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'Лист1'!$A$8:$IR$8</definedName>
  </definedNames>
  <calcPr fullCalcOnLoad="1"/>
</workbook>
</file>

<file path=xl/sharedStrings.xml><?xml version="1.0" encoding="utf-8"?>
<sst xmlns="http://schemas.openxmlformats.org/spreadsheetml/2006/main" count="485" uniqueCount="215">
  <si>
    <t>Класс</t>
  </si>
  <si>
    <t>Наименование</t>
  </si>
  <si>
    <t>скидка %</t>
  </si>
  <si>
    <t>Инструкция по пользованию:</t>
  </si>
  <si>
    <t>Изменяемая ячейка скидка% : величина скидки вводится целым числом,  знак % не вводится</t>
  </si>
  <si>
    <t>Артикул</t>
  </si>
  <si>
    <t>ед.изм.</t>
  </si>
  <si>
    <t>Произв-ль</t>
  </si>
  <si>
    <t>шт.</t>
  </si>
  <si>
    <t>Умывальники</t>
  </si>
  <si>
    <t>Биде</t>
  </si>
  <si>
    <t>Цена ,  скидка</t>
  </si>
  <si>
    <t>Цена , руб.</t>
  </si>
  <si>
    <t>Смесители</t>
  </si>
  <si>
    <t>W434001</t>
  </si>
  <si>
    <t>W424001</t>
  </si>
  <si>
    <t>V914001</t>
  </si>
  <si>
    <t>W740601+W300601</t>
  </si>
  <si>
    <t>W904201</t>
  </si>
  <si>
    <t>Умывальники EKO  (550x440)</t>
  </si>
  <si>
    <t>Умывальники EKO (600x460)</t>
  </si>
  <si>
    <t>Пьедестал    EKO</t>
  </si>
  <si>
    <t>Унитаз EKO new с крышкой</t>
  </si>
  <si>
    <t>Унитаз ЕКО new подвесной +жест.сиденье.</t>
  </si>
  <si>
    <t>W804001</t>
  </si>
  <si>
    <t xml:space="preserve">Унитаз Cantica </t>
  </si>
  <si>
    <t>Смывной механизм для уринала</t>
  </si>
  <si>
    <t>T317801+407001</t>
  </si>
  <si>
    <t>V335101</t>
  </si>
  <si>
    <t>W904401</t>
  </si>
  <si>
    <t>W909001</t>
  </si>
  <si>
    <t>В7120АА</t>
  </si>
  <si>
    <t>Система Инсталяция (комплект)</t>
  </si>
  <si>
    <t>Система Инсталяция (комплект)+ Унитаз ЕКО new подвесной с жест.сиденьем.</t>
  </si>
  <si>
    <t>W3089АА</t>
  </si>
  <si>
    <t>W3089АА+ W740601+W300601</t>
  </si>
  <si>
    <t>Душевой уголок TIPICA 75x90 (серебро/матовое)</t>
  </si>
  <si>
    <t>Душевой уголок TIPICA 75x90 (серебро/прозрачное)</t>
  </si>
  <si>
    <t xml:space="preserve">Душевой уголок TIPICA 90x90 полукруг (серебро/матовое) </t>
  </si>
  <si>
    <t>Душевой уголок TIPICA 90x90 (серебро/прозрачное)</t>
  </si>
  <si>
    <t>Душевой уголок TIPICA 80x80 (серебро/матовое)</t>
  </si>
  <si>
    <t>Душевой уголок TIPICA 90x90 (серебро/матовое)</t>
  </si>
  <si>
    <t>Поддон керамический (80х80) квадратный + трап</t>
  </si>
  <si>
    <t>Поддон керамический(90х75) прямоугольный + трап</t>
  </si>
  <si>
    <t>Поддон керамический(90х90) квадратный + трап</t>
  </si>
  <si>
    <t>Поддон керамический(90х90) п/круг + трап</t>
  </si>
  <si>
    <t>T2341YB</t>
  </si>
  <si>
    <t>T2383YB</t>
  </si>
  <si>
    <t>T2332YB</t>
  </si>
  <si>
    <t>T2380YB</t>
  </si>
  <si>
    <t>T2336YB</t>
  </si>
  <si>
    <t>T2338YB</t>
  </si>
  <si>
    <t>W867001+К7814АА</t>
  </si>
  <si>
    <t>T100501+К7814АА</t>
  </si>
  <si>
    <t>W831101+К7817АА</t>
  </si>
  <si>
    <t>W841001+К7814АА</t>
  </si>
  <si>
    <t>B 1842 АА</t>
  </si>
  <si>
    <t>B 1844 АА</t>
  </si>
  <si>
    <t>B 1382 АА</t>
  </si>
  <si>
    <t>B 1381 АА</t>
  </si>
  <si>
    <t>B 7562 АА</t>
  </si>
  <si>
    <t>B 2594 АА</t>
  </si>
  <si>
    <t>B 8060 АА</t>
  </si>
  <si>
    <t>B 8084 АА</t>
  </si>
  <si>
    <t>B 8079 АА</t>
  </si>
  <si>
    <t>B 8066 АА</t>
  </si>
  <si>
    <t>B 8069 АА</t>
  </si>
  <si>
    <t>B 4261 АА</t>
  </si>
  <si>
    <t>B 3697 АА</t>
  </si>
  <si>
    <t>B 7566 АА</t>
  </si>
  <si>
    <t>B 5198 АА</t>
  </si>
  <si>
    <t>B 4263 АА</t>
  </si>
  <si>
    <t>B 5344 АА</t>
  </si>
  <si>
    <t>B7584АА</t>
  </si>
  <si>
    <t>B 3743 АА</t>
  </si>
  <si>
    <t>B 7579 АА</t>
  </si>
  <si>
    <t>B 7367 АА</t>
  </si>
  <si>
    <t>B 7653 АА</t>
  </si>
  <si>
    <t>B 7512 АА</t>
  </si>
  <si>
    <t>B7518АА</t>
  </si>
  <si>
    <t>B 7519 АА</t>
  </si>
  <si>
    <t>B 7524 АА</t>
  </si>
  <si>
    <t>B 7526 АА</t>
  </si>
  <si>
    <t>B 8466 АА</t>
  </si>
  <si>
    <t>B 8469АА</t>
  </si>
  <si>
    <t>N1271АА</t>
  </si>
  <si>
    <t>Смеситель "Slimline" д.умывальника .</t>
  </si>
  <si>
    <t>Смеситель "Slimline" д.кухни .</t>
  </si>
  <si>
    <t>Смеситель "Slimline" д.душа .</t>
  </si>
  <si>
    <t>Смеситель "Slimline" д.ванны .</t>
  </si>
  <si>
    <t>Смеситель "Slimline" д.ванны с длин. излив.</t>
  </si>
  <si>
    <t>Смеситель "Slimline" д.биде с дон. клап.</t>
  </si>
  <si>
    <t>Смеситель "Active" д.умывальника с дон.клап .</t>
  </si>
  <si>
    <t>Смеситель "Active" д.кухни с высок.изливом.</t>
  </si>
  <si>
    <t>Смеситель "Active" д.кухни .</t>
  </si>
  <si>
    <t>Смеситель "Active" д.душа .</t>
  </si>
  <si>
    <t>Смеситель "Active" д.ванны .</t>
  </si>
  <si>
    <t>Смеситель"Ceraplan" д.умывальника с дон.клап .</t>
  </si>
  <si>
    <t>Смеситель "Ceraplan" д.ванны.</t>
  </si>
  <si>
    <t>Смеситель "Ceraplan" д.ванны с длин. излив.</t>
  </si>
  <si>
    <t>Смеситель "Ceraplan" д.биде с дон. клап.</t>
  </si>
  <si>
    <t>Смеситель "Ceraprint" д.умывальника .</t>
  </si>
  <si>
    <t>Смеситель "Ceraprint" д.кухни (гиб.подводка3/8)</t>
  </si>
  <si>
    <t>Смеситель "Ceraprint" д.кухни</t>
  </si>
  <si>
    <t>Смеситель "Ceraprint" д.ванны.</t>
  </si>
  <si>
    <t>Смеситель "Ceraprint" д.ванны с длин. излив.</t>
  </si>
  <si>
    <t>Смеситель "Ceraprint" д.биде.</t>
  </si>
  <si>
    <t xml:space="preserve">Смеситель"San Remo" д.умыв.с дон.клап+гиг.лейк </t>
  </si>
  <si>
    <t xml:space="preserve">Смеситель"San Remo" д.умывальника. </t>
  </si>
  <si>
    <t xml:space="preserve">Смеситель"San Remo" д.кухни. </t>
  </si>
  <si>
    <t>Смеситель "San Remo" д.кухни (гиб.подводка3/8)</t>
  </si>
  <si>
    <t xml:space="preserve">Смеситель"San Remo" д.ванны. </t>
  </si>
  <si>
    <t xml:space="preserve">Смеситель"San Remo" д.ванны с длин.излив. </t>
  </si>
  <si>
    <t>Мыльница</t>
  </si>
  <si>
    <t>Унитаз Oceane Junior напольный, горизонтальный выпуск, жесткая крышка-сидение</t>
  </si>
  <si>
    <t>Унитаз Oceane Junior напольный, горизонтальный выпуск, сидение-микролифт</t>
  </si>
  <si>
    <t>Унитаз Scanitet напольный, горизонтальный выпуск, жесткая крышка-сидение</t>
  </si>
  <si>
    <t>W909501</t>
  </si>
  <si>
    <t>W909701</t>
  </si>
  <si>
    <t>Напольный пристенный унитаз с бачком Cube, горизонтальный выпуск, сидение-микролифт</t>
  </si>
  <si>
    <t>Напольный  унитаз с бачком Arc, горизонтальный выпуск, сидение-микролифт</t>
  </si>
  <si>
    <t>E803701+E797001+E712701</t>
  </si>
  <si>
    <t>E803601+E785601+E712701</t>
  </si>
  <si>
    <t>W403301</t>
  </si>
  <si>
    <t>W325601</t>
  </si>
  <si>
    <t>W707401</t>
  </si>
  <si>
    <t>К703101</t>
  </si>
  <si>
    <t>W900901</t>
  </si>
  <si>
    <t>Т087761</t>
  </si>
  <si>
    <t>Т402101</t>
  </si>
  <si>
    <t>Т317801</t>
  </si>
  <si>
    <t>Т407001</t>
  </si>
  <si>
    <t>Т311901</t>
  </si>
  <si>
    <t>K071501</t>
  </si>
  <si>
    <t>K071601</t>
  </si>
  <si>
    <t>W317501</t>
  </si>
  <si>
    <t>W317401</t>
  </si>
  <si>
    <t>K312401</t>
  </si>
  <si>
    <t>K312801</t>
  </si>
  <si>
    <t>K403901</t>
  </si>
  <si>
    <t>W890201</t>
  </si>
  <si>
    <t>B5315AA</t>
  </si>
  <si>
    <t>W890101</t>
  </si>
  <si>
    <t>B5316AA</t>
  </si>
  <si>
    <t>W310401</t>
  </si>
  <si>
    <t>IDEAL STANDART</t>
  </si>
  <si>
    <t>Поддоны</t>
  </si>
  <si>
    <t>Душевой гарнитур</t>
  </si>
  <si>
    <t>Душевой гарнитур SENSES 70 - 2-x функциональный</t>
  </si>
  <si>
    <t>Душевой гарнитур SENSES 90 - 3-x функциональный</t>
  </si>
  <si>
    <t>Унитаз</t>
  </si>
  <si>
    <t>Умывальник "AVANCE", 70 x 53,5 см</t>
  </si>
  <si>
    <t>Умывальник "СANTICA", 70 х 50 см</t>
  </si>
  <si>
    <t>Умывальник "MOMENTS", 90 см</t>
  </si>
  <si>
    <t>Умывальник "MOTION", 110 х 44 см</t>
  </si>
  <si>
    <t>Душевой уголок</t>
  </si>
  <si>
    <t>Пъедестал /Полупъедестал</t>
  </si>
  <si>
    <t>Полотенцедержатель</t>
  </si>
  <si>
    <t>Полотенцедержатель "MOTION"110 см</t>
  </si>
  <si>
    <t xml:space="preserve">Умывальник  "MOTION" 85 х 44 см </t>
  </si>
  <si>
    <t>Полотенцедержатель "MOTION" 85 см</t>
  </si>
  <si>
    <t>Полупьедестал "MOTION"</t>
  </si>
  <si>
    <t xml:space="preserve">Умывальник  "MOMENTS" 75 см </t>
  </si>
  <si>
    <t>Пьедестал "MOMENTS"</t>
  </si>
  <si>
    <t>Полупьедестал "MOMENTS"</t>
  </si>
  <si>
    <t>Унитаз подвесной "MOMENTS", с крышкой-сиденьем K705801, с функцией плавного закрывания</t>
  </si>
  <si>
    <t>Унитаз напольный "MOMENTS", с крышкой-сиденьем K705801, с функцией плавного закрывания</t>
  </si>
  <si>
    <t>Бачок для K312801 "MOMENTS"</t>
  </si>
  <si>
    <t>Полупьедестал "СANTICA"</t>
  </si>
  <si>
    <t>Унитаз напольный "СANTICA", с крышкой-сидением T629801, с функцией плавного закрывания</t>
  </si>
  <si>
    <t>Бачок для Т 317801 "СANTICA"</t>
  </si>
  <si>
    <t>Унитаз подвесной "СANTICA", с крышкой-сиденьем T629801, с функцией плавного закрывания</t>
  </si>
  <si>
    <t>Полупьедестал для умывальника "AVANCE"</t>
  </si>
  <si>
    <t>Унитаз подвесной "AVANCE"</t>
  </si>
  <si>
    <t>Крышка-сиденье для W 7074 "AVANCE" , шарниры -  хром</t>
  </si>
  <si>
    <t>Унитаз напольный с бачком "AVANCE", жестким крышкой-сиденьем, горизонтальный выпуск</t>
  </si>
  <si>
    <t xml:space="preserve">Унитаз Oceane Scandic напольный, горизонтальный выпуск, сидение-микролифт </t>
  </si>
  <si>
    <t>Унитаз Oceane Scandic напольный, горизонтальный выпуск, жесткая крышка-сидение</t>
  </si>
  <si>
    <t>W3089AA</t>
  </si>
  <si>
    <t>B7120AA</t>
  </si>
  <si>
    <t>Система инсталляции для подвесного унитаза (комплект)</t>
  </si>
  <si>
    <t>W420201</t>
  </si>
  <si>
    <t>Угловой умывальник, 47 х 35 см</t>
  </si>
  <si>
    <t>Смеситель "Slimline" д.умывальника гибкая подводка 3/8</t>
  </si>
  <si>
    <t>B 7559 AA</t>
  </si>
  <si>
    <t>B 7563 AA</t>
  </si>
  <si>
    <t>Смеситель"Ceraplan" д.умывальника гибкая подводка 1/2</t>
  </si>
  <si>
    <t>В 7577 АА</t>
  </si>
  <si>
    <t>Смеситель "Ceraprint" д.кухни (гиб.подводка1/2)</t>
  </si>
  <si>
    <t>Унитаз  Ecco New напольный в сборе, горизонтальный выпуск, сидение-микролифт</t>
  </si>
  <si>
    <t>W908701</t>
  </si>
  <si>
    <t>Унитаз Ecco New напольный в сборе, горизонтальный выпуск, жесткая крышка-сидение</t>
  </si>
  <si>
    <t>W801401</t>
  </si>
  <si>
    <t>Биде EKO подвесное</t>
  </si>
  <si>
    <t>Биде EKO наполное</t>
  </si>
  <si>
    <t>B 8065 АА</t>
  </si>
  <si>
    <t>Смеситель "Active" д.биде с донным клапаном</t>
  </si>
  <si>
    <t>B 4258 АА</t>
  </si>
  <si>
    <t>Смеситель "Ceraplan" д.кухни гибкая поводка 1/2</t>
  </si>
  <si>
    <t>B 7473 AA</t>
  </si>
  <si>
    <t>B 7574 AA</t>
  </si>
  <si>
    <t>Смеситель "Ceraprint" д.кухни гибкая подводка 3/8</t>
  </si>
  <si>
    <t>Смеситель "Ceraprint" д.кухни с вытяжным 2-х функциональным душем</t>
  </si>
  <si>
    <t>Смеситель"San Remo" д.кухни. C эко мех.</t>
  </si>
  <si>
    <t>B 7523 АА</t>
  </si>
  <si>
    <t>B 8468 AA</t>
  </si>
  <si>
    <t>T 2425 AA</t>
  </si>
  <si>
    <t>A 3314 AA</t>
  </si>
  <si>
    <t>SENSES 90 Штанга 60 см (3-позиционный), шланг Uitraflex</t>
  </si>
  <si>
    <t>SENSES 90 Штанга 60 см (3-позиционный), хромир.мыльница</t>
  </si>
  <si>
    <t>CERAWELL Метал. шланг д/душа (1600мм)</t>
  </si>
  <si>
    <t>ООО "ТД ПЕРФЕКТ"</t>
  </si>
  <si>
    <t>тел.факс /496/ 411-65-38</t>
  </si>
  <si>
    <t>www.tdperfect.okis.ru</t>
  </si>
  <si>
    <t>e-mail: tdperfect@yandex.ru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</si>
</sst>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58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23"/>
      <name val="Arial Cyr"/>
      <family val="0"/>
    </font>
    <font>
      <b/>
      <sz val="12"/>
      <color indexed="23"/>
      <name val="Arial"/>
      <family val="2"/>
    </font>
    <font>
      <b/>
      <sz val="12"/>
      <color indexed="23"/>
      <name val="Arial Cyr"/>
      <family val="0"/>
    </font>
    <font>
      <b/>
      <sz val="10"/>
      <color indexed="63"/>
      <name val="Arial Rounded MT Bold"/>
      <family val="2"/>
    </font>
    <font>
      <sz val="10"/>
      <color indexed="63"/>
      <name val="Arial Rounded MT Bold"/>
      <family val="2"/>
    </font>
    <font>
      <sz val="10"/>
      <color indexed="23"/>
      <name val="Arial Rounded MT Bold"/>
      <family val="2"/>
    </font>
    <font>
      <b/>
      <sz val="12"/>
      <color indexed="63"/>
      <name val="Arial Rounded MT Bold"/>
      <family val="2"/>
    </font>
    <font>
      <b/>
      <i/>
      <sz val="12"/>
      <color indexed="63"/>
      <name val="Arial Rounded MT Bold"/>
      <family val="2"/>
    </font>
    <font>
      <b/>
      <i/>
      <sz val="10"/>
      <color indexed="63"/>
      <name val="Arial Rounded MT Bold"/>
      <family val="2"/>
    </font>
    <font>
      <b/>
      <i/>
      <u val="single"/>
      <sz val="10"/>
      <color indexed="10"/>
      <name val="Arial Rounded MT Bold"/>
      <family val="2"/>
    </font>
    <font>
      <sz val="10"/>
      <color indexed="10"/>
      <name val="Arial Rounded MT Bold"/>
      <family val="2"/>
    </font>
    <font>
      <sz val="8"/>
      <name val="Arial"/>
      <family val="2"/>
    </font>
    <font>
      <sz val="10"/>
      <name val="Times New Roman Cyr"/>
      <family val="1"/>
    </font>
    <font>
      <sz val="10"/>
      <name val="Arial"/>
      <family val="2"/>
    </font>
    <font>
      <b/>
      <u val="single"/>
      <sz val="10"/>
      <color indexed="63"/>
      <name val="Arial Rounded MT Bold"/>
      <family val="2"/>
    </font>
    <font>
      <b/>
      <sz val="10"/>
      <color indexed="12"/>
      <name val="Arial Rounded MT Bold"/>
      <family val="2"/>
    </font>
    <font>
      <b/>
      <sz val="10"/>
      <color indexed="62"/>
      <name val="Arial"/>
      <family val="2"/>
    </font>
    <font>
      <b/>
      <u val="single"/>
      <sz val="10"/>
      <color indexed="12"/>
      <name val="Arial"/>
      <family val="2"/>
    </font>
    <font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7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6" fillId="0" borderId="0">
      <alignment/>
      <protection/>
    </xf>
    <xf numFmtId="0" fontId="15" fillId="0" borderId="0">
      <alignment horizontal="left"/>
      <protection/>
    </xf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9" fontId="4" fillId="0" borderId="0" xfId="60" applyFont="1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/>
    </xf>
    <xf numFmtId="43" fontId="11" fillId="0" borderId="10" xfId="63" applyFont="1" applyBorder="1" applyAlignment="1">
      <alignment horizontal="center"/>
    </xf>
    <xf numFmtId="43" fontId="12" fillId="33" borderId="10" xfId="63" applyFont="1" applyFill="1" applyBorder="1" applyAlignment="1">
      <alignment horizontal="center"/>
    </xf>
    <xf numFmtId="43" fontId="8" fillId="0" borderId="0" xfId="63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9" fillId="0" borderId="0" xfId="0" applyFont="1" applyBorder="1" applyAlignment="1">
      <alignment/>
    </xf>
    <xf numFmtId="43" fontId="8" fillId="0" borderId="0" xfId="63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1" xfId="0" applyFont="1" applyBorder="1" applyAlignment="1">
      <alignment horizontal="center" wrapText="1"/>
    </xf>
    <xf numFmtId="0" fontId="8" fillId="0" borderId="0" xfId="0" applyFont="1" applyBorder="1" applyAlignment="1">
      <alignment vertical="top" wrapText="1"/>
    </xf>
    <xf numFmtId="0" fontId="18" fillId="0" borderId="0" xfId="43" applyFont="1" applyBorder="1" applyAlignment="1" applyProtection="1">
      <alignment wrapText="1"/>
      <protection/>
    </xf>
    <xf numFmtId="0" fontId="7" fillId="0" borderId="11" xfId="0" applyFont="1" applyBorder="1" applyAlignment="1">
      <alignment horizontal="center" wrapText="1"/>
    </xf>
    <xf numFmtId="0" fontId="7" fillId="0" borderId="0" xfId="55" applyFont="1" applyBorder="1" applyAlignment="1">
      <alignment wrapText="1"/>
      <protection/>
    </xf>
    <xf numFmtId="0" fontId="8" fillId="0" borderId="0" xfId="55" applyFont="1" applyBorder="1" applyAlignment="1">
      <alignment horizontal="left" vertical="top" wrapText="1"/>
      <protection/>
    </xf>
    <xf numFmtId="0" fontId="8" fillId="0" borderId="0" xfId="33" applyFont="1" applyFill="1" applyBorder="1" applyAlignment="1">
      <alignment vertical="center" wrapText="1"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33" applyFont="1" applyFill="1" applyBorder="1" applyAlignment="1">
      <alignment wrapText="1"/>
      <protection/>
    </xf>
    <xf numFmtId="0" fontId="8" fillId="0" borderId="0" xfId="33" applyFont="1" applyFill="1" applyBorder="1" applyAlignment="1">
      <alignment horizontal="left" vertical="center" wrapText="1"/>
      <protection/>
    </xf>
    <xf numFmtId="0" fontId="9" fillId="0" borderId="0" xfId="0" applyFont="1" applyBorder="1" applyAlignment="1">
      <alignment horizontal="left" vertical="top" wrapText="1"/>
    </xf>
    <xf numFmtId="0" fontId="9" fillId="0" borderId="0" xfId="55" applyFont="1" applyBorder="1" applyAlignment="1">
      <alignment horizontal="left" vertical="top"/>
      <protection/>
    </xf>
    <xf numFmtId="0" fontId="9" fillId="0" borderId="0" xfId="0" applyFont="1" applyBorder="1" applyAlignment="1">
      <alignment horizontal="left" vertical="top"/>
    </xf>
    <xf numFmtId="49" fontId="9" fillId="0" borderId="0" xfId="0" applyNumberFormat="1" applyFont="1" applyBorder="1" applyAlignment="1">
      <alignment horizontal="left" vertical="top"/>
    </xf>
    <xf numFmtId="0" fontId="9" fillId="0" borderId="0" xfId="0" applyFont="1" applyBorder="1" applyAlignment="1">
      <alignment horizontal="left"/>
    </xf>
    <xf numFmtId="43" fontId="7" fillId="0" borderId="11" xfId="63" applyFont="1" applyBorder="1" applyAlignment="1">
      <alignment horizontal="center" wrapText="1"/>
    </xf>
    <xf numFmtId="0" fontId="20" fillId="0" borderId="0" xfId="0" applyFont="1" applyAlignment="1">
      <alignment/>
    </xf>
    <xf numFmtId="2" fontId="20" fillId="34" borderId="0" xfId="0" applyNumberFormat="1" applyFont="1" applyFill="1" applyBorder="1" applyAlignment="1">
      <alignment/>
    </xf>
    <xf numFmtId="0" fontId="21" fillId="34" borderId="0" xfId="43" applyFont="1" applyFill="1" applyBorder="1" applyAlignment="1" applyProtection="1">
      <alignment/>
      <protection/>
    </xf>
    <xf numFmtId="0" fontId="22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33" applyFont="1" applyFill="1" applyBorder="1" applyAlignment="1">
      <alignment horizontal="left" vertical="center" wrapText="1"/>
      <protection/>
    </xf>
    <xf numFmtId="0" fontId="9" fillId="0" borderId="0" xfId="54" applyFont="1" applyFill="1" applyBorder="1" applyAlignment="1">
      <alignment horizontal="left" vertical="center"/>
      <protection/>
    </xf>
    <xf numFmtId="0" fontId="9" fillId="0" borderId="0" xfId="54" applyFont="1" applyFill="1" applyBorder="1" applyAlignment="1">
      <alignment horizontal="left" vertical="center" wrapText="1"/>
      <protection/>
    </xf>
    <xf numFmtId="0" fontId="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54" applyFont="1" applyFill="1" applyBorder="1" applyAlignment="1">
      <alignment vertical="center" wrapText="1"/>
      <protection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1" fillId="34" borderId="0" xfId="43" applyFill="1" applyBorder="1" applyAlignment="1" applyProtection="1">
      <alignment/>
      <protection/>
    </xf>
    <xf numFmtId="0" fontId="9" fillId="0" borderId="0" xfId="0" applyFont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PL2_200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104775</xdr:rowOff>
    </xdr:from>
    <xdr:to>
      <xdr:col>0</xdr:col>
      <xdr:colOff>1447800</xdr:colOff>
      <xdr:row>5</xdr:row>
      <xdr:rowOff>104775</xdr:rowOff>
    </xdr:to>
    <xdr:pic>
      <xdr:nvPicPr>
        <xdr:cNvPr id="1" name="Picture 258" descr="Безымянны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4775"/>
          <a:ext cx="14097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dperfect.okis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78"/>
  <sheetViews>
    <sheetView tabSelected="1" zoomScalePageLayoutView="0" workbookViewId="0" topLeftCell="A1">
      <pane xSplit="3" ySplit="8" topLeftCell="F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5" sqref="C5"/>
    </sheetView>
  </sheetViews>
  <sheetFormatPr defaultColWidth="9.125" defaultRowHeight="12.75"/>
  <cols>
    <col min="1" max="1" width="19.50390625" style="34" customWidth="1"/>
    <col min="2" max="2" width="23.375" style="5" customWidth="1"/>
    <col min="3" max="3" width="50.125" style="38" customWidth="1"/>
    <col min="4" max="4" width="9.125" style="5" customWidth="1"/>
    <col min="5" max="5" width="20.125" style="5" customWidth="1"/>
    <col min="6" max="6" width="11.00390625" style="5" customWidth="1"/>
    <col min="7" max="7" width="13.50390625" style="8" customWidth="1"/>
    <col min="8" max="8" width="11.50390625" style="1" customWidth="1"/>
    <col min="9" max="16384" width="9.125" style="1" customWidth="1"/>
  </cols>
  <sheetData>
    <row r="1" spans="1:2" ht="12.75">
      <c r="A1" s="45"/>
      <c r="B1" s="30" t="s">
        <v>211</v>
      </c>
    </row>
    <row r="2" spans="1:7" ht="15">
      <c r="A2" s="45"/>
      <c r="B2" s="31"/>
      <c r="G2" s="6" t="s">
        <v>2</v>
      </c>
    </row>
    <row r="3" spans="1:8" ht="12.75">
      <c r="A3" s="45"/>
      <c r="B3" s="31" t="s">
        <v>212</v>
      </c>
      <c r="G3" s="7">
        <v>0</v>
      </c>
      <c r="H3" s="2"/>
    </row>
    <row r="4" spans="1:6" ht="12.75">
      <c r="A4" s="45"/>
      <c r="B4" s="44" t="s">
        <v>213</v>
      </c>
      <c r="D4" s="9" t="s">
        <v>3</v>
      </c>
      <c r="F4" s="9"/>
    </row>
    <row r="5" spans="1:6" ht="12.75">
      <c r="A5" s="45"/>
      <c r="B5" s="32" t="s">
        <v>214</v>
      </c>
      <c r="D5" s="10"/>
      <c r="F5" s="10"/>
    </row>
    <row r="6" spans="1:6" ht="12.75">
      <c r="A6" s="45"/>
      <c r="B6" s="33"/>
      <c r="C6" s="39"/>
      <c r="D6" s="10" t="s">
        <v>4</v>
      </c>
      <c r="F6" s="10"/>
    </row>
    <row r="7" ht="12.75">
      <c r="C7" s="40"/>
    </row>
    <row r="8" spans="1:252" ht="27">
      <c r="A8" s="14" t="s">
        <v>5</v>
      </c>
      <c r="B8" s="14" t="s">
        <v>0</v>
      </c>
      <c r="C8" s="14" t="s">
        <v>1</v>
      </c>
      <c r="D8" s="17" t="s">
        <v>6</v>
      </c>
      <c r="E8" s="17" t="s">
        <v>7</v>
      </c>
      <c r="F8" s="17" t="s">
        <v>12</v>
      </c>
      <c r="G8" s="29" t="s">
        <v>11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4"/>
      <c r="IQ8" s="3"/>
      <c r="IR8" s="3"/>
    </row>
    <row r="9" spans="1:7" s="13" customFormat="1" ht="12.75">
      <c r="A9" s="24" t="s">
        <v>24</v>
      </c>
      <c r="B9" s="11" t="s">
        <v>10</v>
      </c>
      <c r="C9" s="15" t="s">
        <v>194</v>
      </c>
      <c r="D9" s="11" t="s">
        <v>8</v>
      </c>
      <c r="E9" s="11" t="s">
        <v>145</v>
      </c>
      <c r="F9" s="13">
        <v>3190.3299999999995</v>
      </c>
      <c r="G9" s="12">
        <f aca="true" t="shared" si="0" ref="G9:G45">F9-F9*$G$3/100</f>
        <v>3190.3299999999995</v>
      </c>
    </row>
    <row r="10" spans="1:7" s="13" customFormat="1" ht="12.75">
      <c r="A10" s="24" t="s">
        <v>192</v>
      </c>
      <c r="B10" s="11" t="s">
        <v>10</v>
      </c>
      <c r="C10" s="15" t="s">
        <v>193</v>
      </c>
      <c r="D10" s="11"/>
      <c r="E10" s="11" t="s">
        <v>145</v>
      </c>
      <c r="F10" s="13">
        <v>4739.15</v>
      </c>
      <c r="G10" s="12">
        <f t="shared" si="0"/>
        <v>4739.15</v>
      </c>
    </row>
    <row r="11" spans="1:7" s="13" customFormat="1" ht="13.5" customHeight="1">
      <c r="A11" s="25" t="s">
        <v>83</v>
      </c>
      <c r="B11" s="11" t="s">
        <v>147</v>
      </c>
      <c r="C11" s="19" t="s">
        <v>148</v>
      </c>
      <c r="D11" s="11" t="s">
        <v>8</v>
      </c>
      <c r="E11" s="11" t="s">
        <v>145</v>
      </c>
      <c r="F11" s="13">
        <v>2003.3</v>
      </c>
      <c r="G11" s="12">
        <f t="shared" si="0"/>
        <v>2003.3</v>
      </c>
    </row>
    <row r="12" spans="1:7" s="13" customFormat="1" ht="15" customHeight="1">
      <c r="A12" s="25" t="s">
        <v>84</v>
      </c>
      <c r="B12" s="11" t="s">
        <v>147</v>
      </c>
      <c r="C12" s="19" t="s">
        <v>149</v>
      </c>
      <c r="D12" s="11" t="s">
        <v>8</v>
      </c>
      <c r="E12" s="11" t="s">
        <v>145</v>
      </c>
      <c r="F12" s="13">
        <v>2683.5249999999996</v>
      </c>
      <c r="G12" s="12">
        <f t="shared" si="0"/>
        <v>2683.5249999999996</v>
      </c>
    </row>
    <row r="13" spans="1:7" s="13" customFormat="1" ht="12.75">
      <c r="A13" s="25" t="s">
        <v>85</v>
      </c>
      <c r="B13" s="11" t="s">
        <v>147</v>
      </c>
      <c r="C13" s="19" t="s">
        <v>113</v>
      </c>
      <c r="D13" s="11" t="s">
        <v>8</v>
      </c>
      <c r="E13" s="11" t="s">
        <v>145</v>
      </c>
      <c r="F13" s="13">
        <v>1273.7399999999998</v>
      </c>
      <c r="G13" s="12">
        <f t="shared" si="0"/>
        <v>1273.7399999999998</v>
      </c>
    </row>
    <row r="14" spans="1:7" s="13" customFormat="1" ht="13.5" customHeight="1">
      <c r="A14" s="25" t="s">
        <v>205</v>
      </c>
      <c r="B14" s="11" t="s">
        <v>147</v>
      </c>
      <c r="C14" s="19" t="s">
        <v>208</v>
      </c>
      <c r="D14" s="11"/>
      <c r="E14" s="11" t="s">
        <v>145</v>
      </c>
      <c r="F14" s="13">
        <v>2683.5249999999996</v>
      </c>
      <c r="G14" s="12">
        <f t="shared" si="0"/>
        <v>2683.5249999999996</v>
      </c>
    </row>
    <row r="15" spans="1:7" s="13" customFormat="1" ht="13.5" customHeight="1">
      <c r="A15" s="25" t="s">
        <v>206</v>
      </c>
      <c r="B15" s="11" t="s">
        <v>147</v>
      </c>
      <c r="C15" s="19" t="s">
        <v>209</v>
      </c>
      <c r="D15" s="11"/>
      <c r="E15" s="11" t="s">
        <v>145</v>
      </c>
      <c r="F15" s="13">
        <v>3027.3749999999995</v>
      </c>
      <c r="G15" s="12">
        <f t="shared" si="0"/>
        <v>3027.3749999999995</v>
      </c>
    </row>
    <row r="16" spans="1:7" s="13" customFormat="1" ht="13.5" customHeight="1">
      <c r="A16" s="25" t="s">
        <v>207</v>
      </c>
      <c r="B16" s="11" t="s">
        <v>147</v>
      </c>
      <c r="C16" s="19" t="s">
        <v>210</v>
      </c>
      <c r="D16" s="11"/>
      <c r="E16" s="11" t="s">
        <v>145</v>
      </c>
      <c r="F16" s="13">
        <v>523.25</v>
      </c>
      <c r="G16" s="12">
        <f t="shared" si="0"/>
        <v>523.25</v>
      </c>
    </row>
    <row r="17" spans="1:7" s="13" customFormat="1" ht="12.75">
      <c r="A17" s="24" t="s">
        <v>46</v>
      </c>
      <c r="B17" s="11" t="s">
        <v>155</v>
      </c>
      <c r="C17" s="15" t="s">
        <v>36</v>
      </c>
      <c r="D17" s="11" t="s">
        <v>8</v>
      </c>
      <c r="E17" s="11" t="s">
        <v>145</v>
      </c>
      <c r="F17" s="13">
        <v>15966.599999999999</v>
      </c>
      <c r="G17" s="12">
        <f t="shared" si="0"/>
        <v>15966.599999999999</v>
      </c>
    </row>
    <row r="18" spans="1:7" s="13" customFormat="1" ht="18" customHeight="1">
      <c r="A18" s="24" t="s">
        <v>47</v>
      </c>
      <c r="B18" s="11" t="s">
        <v>155</v>
      </c>
      <c r="C18" s="15" t="s">
        <v>37</v>
      </c>
      <c r="D18" s="11" t="s">
        <v>8</v>
      </c>
      <c r="E18" s="11" t="s">
        <v>145</v>
      </c>
      <c r="F18" s="13">
        <v>16056.3</v>
      </c>
      <c r="G18" s="12">
        <f t="shared" si="0"/>
        <v>16056.3</v>
      </c>
    </row>
    <row r="19" spans="1:7" s="13" customFormat="1" ht="12.75">
      <c r="A19" s="24" t="s">
        <v>50</v>
      </c>
      <c r="B19" s="11" t="s">
        <v>155</v>
      </c>
      <c r="C19" s="15" t="s">
        <v>40</v>
      </c>
      <c r="D19" s="11" t="s">
        <v>8</v>
      </c>
      <c r="E19" s="11" t="s">
        <v>145</v>
      </c>
      <c r="F19" s="13">
        <v>15479.23</v>
      </c>
      <c r="G19" s="12">
        <f t="shared" si="0"/>
        <v>15479.23</v>
      </c>
    </row>
    <row r="20" spans="1:7" s="13" customFormat="1" ht="12.75">
      <c r="A20" s="24" t="s">
        <v>51</v>
      </c>
      <c r="B20" s="11" t="s">
        <v>155</v>
      </c>
      <c r="C20" s="15" t="s">
        <v>41</v>
      </c>
      <c r="D20" s="11" t="s">
        <v>8</v>
      </c>
      <c r="E20" s="11" t="s">
        <v>145</v>
      </c>
      <c r="F20" s="13">
        <v>16110.119999999997</v>
      </c>
      <c r="G20" s="12">
        <f t="shared" si="0"/>
        <v>16110.119999999997</v>
      </c>
    </row>
    <row r="21" spans="1:7" s="13" customFormat="1" ht="17.25" customHeight="1">
      <c r="A21" s="24" t="s">
        <v>49</v>
      </c>
      <c r="B21" s="11" t="s">
        <v>155</v>
      </c>
      <c r="C21" s="15" t="s">
        <v>39</v>
      </c>
      <c r="D21" s="11" t="s">
        <v>8</v>
      </c>
      <c r="E21" s="11" t="s">
        <v>145</v>
      </c>
      <c r="F21" s="13">
        <v>16343.339999999998</v>
      </c>
      <c r="G21" s="12">
        <f t="shared" si="0"/>
        <v>16343.339999999998</v>
      </c>
    </row>
    <row r="22" spans="1:7" s="13" customFormat="1" ht="16.5" customHeight="1">
      <c r="A22" s="24" t="s">
        <v>48</v>
      </c>
      <c r="B22" s="11" t="s">
        <v>155</v>
      </c>
      <c r="C22" s="15" t="s">
        <v>38</v>
      </c>
      <c r="D22" s="11" t="s">
        <v>8</v>
      </c>
      <c r="E22" s="11" t="s">
        <v>145</v>
      </c>
      <c r="F22" s="13">
        <v>23620.999999999996</v>
      </c>
      <c r="G22" s="12">
        <f t="shared" si="0"/>
        <v>23620.999999999996</v>
      </c>
    </row>
    <row r="23" spans="1:7" s="13" customFormat="1" ht="15.75" customHeight="1">
      <c r="A23" s="24" t="s">
        <v>52</v>
      </c>
      <c r="B23" s="11" t="s">
        <v>146</v>
      </c>
      <c r="C23" s="15" t="s">
        <v>42</v>
      </c>
      <c r="D23" s="11" t="s">
        <v>8</v>
      </c>
      <c r="E23" s="11" t="s">
        <v>145</v>
      </c>
      <c r="F23" s="13">
        <v>7893.599999999999</v>
      </c>
      <c r="G23" s="12">
        <f t="shared" si="0"/>
        <v>7893.599999999999</v>
      </c>
    </row>
    <row r="24" spans="1:7" s="13" customFormat="1" ht="15" customHeight="1">
      <c r="A24" s="24" t="s">
        <v>53</v>
      </c>
      <c r="B24" s="11" t="s">
        <v>146</v>
      </c>
      <c r="C24" s="15" t="s">
        <v>43</v>
      </c>
      <c r="D24" s="11" t="s">
        <v>8</v>
      </c>
      <c r="E24" s="11" t="s">
        <v>145</v>
      </c>
      <c r="F24" s="13">
        <v>16145.999999999998</v>
      </c>
      <c r="G24" s="12">
        <f t="shared" si="0"/>
        <v>16145.999999999998</v>
      </c>
    </row>
    <row r="25" spans="1:7" s="13" customFormat="1" ht="15.75" customHeight="1">
      <c r="A25" s="24" t="s">
        <v>54</v>
      </c>
      <c r="B25" s="11" t="s">
        <v>146</v>
      </c>
      <c r="C25" s="15" t="s">
        <v>44</v>
      </c>
      <c r="D25" s="11" t="s">
        <v>8</v>
      </c>
      <c r="E25" s="11" t="s">
        <v>145</v>
      </c>
      <c r="F25" s="13">
        <v>10764</v>
      </c>
      <c r="G25" s="12">
        <f t="shared" si="0"/>
        <v>10764</v>
      </c>
    </row>
    <row r="26" spans="1:7" s="13" customFormat="1" ht="15" customHeight="1">
      <c r="A26" s="24" t="s">
        <v>55</v>
      </c>
      <c r="B26" s="11" t="s">
        <v>146</v>
      </c>
      <c r="C26" s="15" t="s">
        <v>45</v>
      </c>
      <c r="D26" s="11" t="s">
        <v>8</v>
      </c>
      <c r="E26" s="11" t="s">
        <v>145</v>
      </c>
      <c r="F26" s="13">
        <v>8970</v>
      </c>
      <c r="G26" s="12">
        <f t="shared" si="0"/>
        <v>8970</v>
      </c>
    </row>
    <row r="27" spans="1:7" s="13" customFormat="1" ht="12.75">
      <c r="A27" s="35" t="s">
        <v>143</v>
      </c>
      <c r="B27" s="11" t="s">
        <v>157</v>
      </c>
      <c r="C27" s="23" t="s">
        <v>160</v>
      </c>
      <c r="D27" s="11" t="s">
        <v>8</v>
      </c>
      <c r="E27" s="11" t="s">
        <v>145</v>
      </c>
      <c r="F27" s="13">
        <v>3737.4999999999995</v>
      </c>
      <c r="G27" s="12">
        <f t="shared" si="0"/>
        <v>3737.4999999999995</v>
      </c>
    </row>
    <row r="28" spans="1:7" s="13" customFormat="1" ht="12.75">
      <c r="A28" s="35" t="s">
        <v>141</v>
      </c>
      <c r="B28" s="11" t="s">
        <v>157</v>
      </c>
      <c r="C28" s="23" t="s">
        <v>158</v>
      </c>
      <c r="D28" s="11" t="s">
        <v>8</v>
      </c>
      <c r="E28" s="11" t="s">
        <v>145</v>
      </c>
      <c r="F28" s="13">
        <v>4054.4399999999996</v>
      </c>
      <c r="G28" s="12">
        <f t="shared" si="0"/>
        <v>4054.4399999999996</v>
      </c>
    </row>
    <row r="29" spans="1:7" s="13" customFormat="1" ht="12.75">
      <c r="A29" s="35" t="s">
        <v>136</v>
      </c>
      <c r="B29" s="11" t="s">
        <v>156</v>
      </c>
      <c r="C29" s="20" t="s">
        <v>164</v>
      </c>
      <c r="D29" s="11" t="s">
        <v>8</v>
      </c>
      <c r="E29" s="11" t="s">
        <v>145</v>
      </c>
      <c r="F29" s="13">
        <v>7041.45</v>
      </c>
      <c r="G29" s="12">
        <f t="shared" si="0"/>
        <v>7041.45</v>
      </c>
    </row>
    <row r="30" spans="1:7" s="13" customFormat="1" ht="12.75">
      <c r="A30" s="35" t="s">
        <v>144</v>
      </c>
      <c r="B30" s="11" t="s">
        <v>156</v>
      </c>
      <c r="C30" s="21" t="s">
        <v>161</v>
      </c>
      <c r="D30" s="11" t="s">
        <v>8</v>
      </c>
      <c r="E30" s="11" t="s">
        <v>145</v>
      </c>
      <c r="F30" s="13">
        <v>1765.5949999999998</v>
      </c>
      <c r="G30" s="12">
        <f t="shared" si="0"/>
        <v>1765.5949999999998</v>
      </c>
    </row>
    <row r="31" spans="1:7" s="13" customFormat="1" ht="12.75">
      <c r="A31" s="35" t="s">
        <v>129</v>
      </c>
      <c r="B31" s="11" t="s">
        <v>156</v>
      </c>
      <c r="C31" s="21" t="s">
        <v>168</v>
      </c>
      <c r="D31" s="11" t="s">
        <v>8</v>
      </c>
      <c r="E31" s="11" t="s">
        <v>145</v>
      </c>
      <c r="F31" s="13">
        <v>6376.174999999999</v>
      </c>
      <c r="G31" s="12">
        <f t="shared" si="0"/>
        <v>6376.174999999999</v>
      </c>
    </row>
    <row r="32" spans="1:7" s="13" customFormat="1" ht="12.75">
      <c r="A32" s="36" t="s">
        <v>124</v>
      </c>
      <c r="B32" s="11" t="s">
        <v>156</v>
      </c>
      <c r="C32" s="41" t="s">
        <v>172</v>
      </c>
      <c r="D32" s="11" t="s">
        <v>8</v>
      </c>
      <c r="E32" s="11" t="s">
        <v>145</v>
      </c>
      <c r="F32" s="13">
        <v>3075.2149999999997</v>
      </c>
      <c r="G32" s="12">
        <f t="shared" si="0"/>
        <v>3075.2149999999997</v>
      </c>
    </row>
    <row r="33" spans="1:7" s="13" customFormat="1" ht="12.75">
      <c r="A33" s="24" t="s">
        <v>16</v>
      </c>
      <c r="B33" s="11" t="s">
        <v>156</v>
      </c>
      <c r="C33" s="15" t="s">
        <v>21</v>
      </c>
      <c r="D33" s="11" t="s">
        <v>8</v>
      </c>
      <c r="E33" s="11" t="s">
        <v>145</v>
      </c>
      <c r="F33" s="13">
        <v>2277</v>
      </c>
      <c r="G33" s="12">
        <f t="shared" si="0"/>
        <v>2277</v>
      </c>
    </row>
    <row r="34" spans="1:7" s="13" customFormat="1" ht="12.75">
      <c r="A34" s="35" t="s">
        <v>135</v>
      </c>
      <c r="B34" s="11" t="s">
        <v>156</v>
      </c>
      <c r="C34" s="20" t="s">
        <v>163</v>
      </c>
      <c r="D34" s="11" t="s">
        <v>8</v>
      </c>
      <c r="E34" s="11" t="s">
        <v>145</v>
      </c>
      <c r="F34" s="13">
        <v>8427.315</v>
      </c>
      <c r="G34" s="12">
        <f t="shared" si="0"/>
        <v>8427.315</v>
      </c>
    </row>
    <row r="35" spans="1:7" s="13" customFormat="1" ht="12.75">
      <c r="A35" s="25" t="s">
        <v>66</v>
      </c>
      <c r="B35" s="11" t="s">
        <v>13</v>
      </c>
      <c r="C35" s="19" t="s">
        <v>96</v>
      </c>
      <c r="D35" s="11" t="s">
        <v>8</v>
      </c>
      <c r="E35" s="11" t="s">
        <v>145</v>
      </c>
      <c r="F35" s="13">
        <v>5085.99</v>
      </c>
      <c r="G35" s="12">
        <f t="shared" si="0"/>
        <v>5085.99</v>
      </c>
    </row>
    <row r="36" spans="1:7" s="13" customFormat="1" ht="15.75" customHeight="1">
      <c r="A36" s="25" t="s">
        <v>195</v>
      </c>
      <c r="B36" s="11" t="s">
        <v>13</v>
      </c>
      <c r="C36" s="19" t="s">
        <v>196</v>
      </c>
      <c r="D36" s="11"/>
      <c r="E36" s="11" t="s">
        <v>145</v>
      </c>
      <c r="F36" s="13">
        <v>4204.4</v>
      </c>
      <c r="G36" s="12">
        <f t="shared" si="0"/>
        <v>4204.4</v>
      </c>
    </row>
    <row r="37" spans="1:7" s="13" customFormat="1" ht="12.75">
      <c r="A37" s="25" t="s">
        <v>65</v>
      </c>
      <c r="B37" s="11" t="s">
        <v>13</v>
      </c>
      <c r="C37" s="19" t="s">
        <v>95</v>
      </c>
      <c r="D37" s="11" t="s">
        <v>8</v>
      </c>
      <c r="E37" s="11" t="s">
        <v>145</v>
      </c>
      <c r="F37" s="13">
        <v>4239.82</v>
      </c>
      <c r="G37" s="12">
        <f t="shared" si="0"/>
        <v>4239.82</v>
      </c>
    </row>
    <row r="38" spans="1:7" s="13" customFormat="1" ht="12.75">
      <c r="A38" s="25" t="s">
        <v>64</v>
      </c>
      <c r="B38" s="11" t="s">
        <v>13</v>
      </c>
      <c r="C38" s="19" t="s">
        <v>94</v>
      </c>
      <c r="D38" s="11" t="s">
        <v>8</v>
      </c>
      <c r="E38" s="11" t="s">
        <v>145</v>
      </c>
      <c r="F38" s="13">
        <v>3928.8599999999997</v>
      </c>
      <c r="G38" s="12">
        <f t="shared" si="0"/>
        <v>3928.8599999999997</v>
      </c>
    </row>
    <row r="39" spans="1:7" s="13" customFormat="1" ht="12.75">
      <c r="A39" s="25" t="s">
        <v>63</v>
      </c>
      <c r="B39" s="11" t="s">
        <v>13</v>
      </c>
      <c r="C39" s="19" t="s">
        <v>93</v>
      </c>
      <c r="D39" s="11" t="s">
        <v>8</v>
      </c>
      <c r="E39" s="11" t="s">
        <v>145</v>
      </c>
      <c r="F39" s="13">
        <v>3722.5499999999997</v>
      </c>
      <c r="G39" s="12">
        <f t="shared" si="0"/>
        <v>3722.5499999999997</v>
      </c>
    </row>
    <row r="40" spans="1:7" s="13" customFormat="1" ht="12.75">
      <c r="A40" s="25" t="s">
        <v>62</v>
      </c>
      <c r="B40" s="11" t="s">
        <v>13</v>
      </c>
      <c r="C40" s="19" t="s">
        <v>92</v>
      </c>
      <c r="D40" s="11" t="s">
        <v>8</v>
      </c>
      <c r="E40" s="11" t="s">
        <v>145</v>
      </c>
      <c r="F40" s="13">
        <v>3803.2799999999993</v>
      </c>
      <c r="G40" s="12">
        <f t="shared" si="0"/>
        <v>3803.2799999999993</v>
      </c>
    </row>
    <row r="41" spans="1:7" s="13" customFormat="1" ht="12.75">
      <c r="A41" s="25" t="s">
        <v>70</v>
      </c>
      <c r="B41" s="11" t="s">
        <v>13</v>
      </c>
      <c r="C41" s="19" t="s">
        <v>100</v>
      </c>
      <c r="D41" s="11" t="s">
        <v>8</v>
      </c>
      <c r="E41" s="11" t="s">
        <v>145</v>
      </c>
      <c r="F41" s="13">
        <v>2997.475</v>
      </c>
      <c r="G41" s="12">
        <f t="shared" si="0"/>
        <v>2997.475</v>
      </c>
    </row>
    <row r="42" spans="1:7" s="13" customFormat="1" ht="26.25">
      <c r="A42" s="25" t="s">
        <v>185</v>
      </c>
      <c r="B42" s="11" t="s">
        <v>13</v>
      </c>
      <c r="C42" s="19" t="s">
        <v>186</v>
      </c>
      <c r="D42" s="11" t="s">
        <v>8</v>
      </c>
      <c r="E42" s="11" t="s">
        <v>145</v>
      </c>
      <c r="F42" s="13">
        <v>2122.8999999999996</v>
      </c>
      <c r="G42" s="12">
        <f t="shared" si="0"/>
        <v>2122.8999999999996</v>
      </c>
    </row>
    <row r="43" spans="1:7" s="13" customFormat="1" ht="12.75">
      <c r="A43" s="25" t="s">
        <v>69</v>
      </c>
      <c r="B43" s="11" t="s">
        <v>13</v>
      </c>
      <c r="C43" s="19" t="s">
        <v>99</v>
      </c>
      <c r="D43" s="11" t="s">
        <v>8</v>
      </c>
      <c r="E43" s="11" t="s">
        <v>145</v>
      </c>
      <c r="F43" s="13">
        <v>3936.3349999999996</v>
      </c>
      <c r="G43" s="12">
        <f t="shared" si="0"/>
        <v>3936.3349999999996</v>
      </c>
    </row>
    <row r="44" spans="1:7" s="13" customFormat="1" ht="12.75">
      <c r="A44" s="25" t="s">
        <v>68</v>
      </c>
      <c r="B44" s="11" t="s">
        <v>13</v>
      </c>
      <c r="C44" s="19" t="s">
        <v>98</v>
      </c>
      <c r="D44" s="11" t="s">
        <v>8</v>
      </c>
      <c r="E44" s="11" t="s">
        <v>145</v>
      </c>
      <c r="F44" s="13">
        <v>3235.1799999999994</v>
      </c>
      <c r="G44" s="12">
        <f t="shared" si="0"/>
        <v>3235.1799999999994</v>
      </c>
    </row>
    <row r="45" spans="1:7" s="13" customFormat="1" ht="12.75">
      <c r="A45" s="25" t="s">
        <v>76</v>
      </c>
      <c r="B45" s="11" t="s">
        <v>13</v>
      </c>
      <c r="C45" s="19" t="s">
        <v>106</v>
      </c>
      <c r="D45" s="11" t="s">
        <v>8</v>
      </c>
      <c r="E45" s="11" t="s">
        <v>145</v>
      </c>
      <c r="F45" s="13">
        <v>3172.39</v>
      </c>
      <c r="G45" s="12">
        <f t="shared" si="0"/>
        <v>3172.39</v>
      </c>
    </row>
    <row r="46" spans="1:7" s="13" customFormat="1" ht="12.75">
      <c r="A46" s="25" t="s">
        <v>75</v>
      </c>
      <c r="B46" s="11" t="s">
        <v>13</v>
      </c>
      <c r="C46" s="19" t="s">
        <v>105</v>
      </c>
      <c r="D46" s="11" t="s">
        <v>8</v>
      </c>
      <c r="E46" s="11" t="s">
        <v>145</v>
      </c>
      <c r="F46" s="13">
        <v>4274.204999999999</v>
      </c>
      <c r="G46" s="12">
        <f aca="true" t="shared" si="1" ref="G46:G81">F46-F46*$G$3/100</f>
        <v>4274.204999999999</v>
      </c>
    </row>
    <row r="47" spans="1:7" s="13" customFormat="1" ht="12.75">
      <c r="A47" s="25" t="s">
        <v>74</v>
      </c>
      <c r="B47" s="11" t="s">
        <v>13</v>
      </c>
      <c r="C47" s="19" t="s">
        <v>104</v>
      </c>
      <c r="D47" s="11" t="s">
        <v>8</v>
      </c>
      <c r="E47" s="11" t="s">
        <v>145</v>
      </c>
      <c r="F47" s="13">
        <v>3540.16</v>
      </c>
      <c r="G47" s="12">
        <f t="shared" si="1"/>
        <v>3540.16</v>
      </c>
    </row>
    <row r="48" spans="1:7" s="13" customFormat="1" ht="12.75">
      <c r="A48" s="25" t="s">
        <v>187</v>
      </c>
      <c r="B48" s="11" t="s">
        <v>13</v>
      </c>
      <c r="C48" s="19" t="s">
        <v>188</v>
      </c>
      <c r="D48" s="11" t="s">
        <v>8</v>
      </c>
      <c r="E48" s="11" t="s">
        <v>145</v>
      </c>
      <c r="F48" s="13">
        <v>4353.44</v>
      </c>
      <c r="G48" s="12">
        <f t="shared" si="1"/>
        <v>4353.44</v>
      </c>
    </row>
    <row r="49" spans="1:7" s="13" customFormat="1" ht="12.75">
      <c r="A49" s="25" t="s">
        <v>199</v>
      </c>
      <c r="B49" s="11" t="s">
        <v>13</v>
      </c>
      <c r="C49" s="19" t="s">
        <v>201</v>
      </c>
      <c r="D49" s="11"/>
      <c r="E49" s="11" t="s">
        <v>145</v>
      </c>
      <c r="F49" s="13">
        <v>4287.66</v>
      </c>
      <c r="G49" s="12">
        <f t="shared" si="1"/>
        <v>4287.66</v>
      </c>
    </row>
    <row r="50" spans="1:7" s="13" customFormat="1" ht="26.25">
      <c r="A50" s="25" t="s">
        <v>200</v>
      </c>
      <c r="B50" s="11" t="s">
        <v>13</v>
      </c>
      <c r="C50" s="19" t="s">
        <v>202</v>
      </c>
      <c r="D50" s="11"/>
      <c r="E50" s="11" t="s">
        <v>145</v>
      </c>
      <c r="F50" s="13">
        <v>6642.284999999999</v>
      </c>
      <c r="G50" s="12">
        <f t="shared" si="1"/>
        <v>6642.284999999999</v>
      </c>
    </row>
    <row r="51" spans="1:7" s="13" customFormat="1" ht="12.75">
      <c r="A51" s="25" t="s">
        <v>73</v>
      </c>
      <c r="B51" s="11" t="s">
        <v>13</v>
      </c>
      <c r="C51" s="19" t="s">
        <v>103</v>
      </c>
      <c r="D51" s="11" t="s">
        <v>8</v>
      </c>
      <c r="E51" s="11" t="s">
        <v>145</v>
      </c>
      <c r="F51" s="13">
        <v>3623.8799999999997</v>
      </c>
      <c r="G51" s="12">
        <f t="shared" si="1"/>
        <v>3623.8799999999997</v>
      </c>
    </row>
    <row r="52" spans="1:7" s="13" customFormat="1" ht="12.75">
      <c r="A52" s="25" t="s">
        <v>72</v>
      </c>
      <c r="B52" s="11" t="s">
        <v>13</v>
      </c>
      <c r="C52" s="19" t="s">
        <v>102</v>
      </c>
      <c r="D52" s="11" t="s">
        <v>8</v>
      </c>
      <c r="E52" s="11" t="s">
        <v>145</v>
      </c>
      <c r="F52" s="13">
        <v>3495.31</v>
      </c>
      <c r="G52" s="12">
        <f t="shared" si="1"/>
        <v>3495.31</v>
      </c>
    </row>
    <row r="53" spans="1:7" s="13" customFormat="1" ht="15.75" customHeight="1">
      <c r="A53" s="25" t="s">
        <v>197</v>
      </c>
      <c r="B53" s="11" t="s">
        <v>13</v>
      </c>
      <c r="C53" s="19" t="s">
        <v>198</v>
      </c>
      <c r="D53" s="11"/>
      <c r="E53" s="11" t="s">
        <v>145</v>
      </c>
      <c r="F53" s="13">
        <v>2945.1499999999996</v>
      </c>
      <c r="G53" s="12">
        <f t="shared" si="1"/>
        <v>2945.1499999999996</v>
      </c>
    </row>
    <row r="54" spans="1:7" s="13" customFormat="1" ht="12.75">
      <c r="A54" s="25" t="s">
        <v>71</v>
      </c>
      <c r="B54" s="11" t="s">
        <v>13</v>
      </c>
      <c r="C54" s="19" t="s">
        <v>101</v>
      </c>
      <c r="D54" s="11" t="s">
        <v>8</v>
      </c>
      <c r="E54" s="11" t="s">
        <v>145</v>
      </c>
      <c r="F54" s="13">
        <v>2575.8849999999998</v>
      </c>
      <c r="G54" s="12">
        <f t="shared" si="1"/>
        <v>2575.8849999999998</v>
      </c>
    </row>
    <row r="55" spans="1:7" s="13" customFormat="1" ht="14.25" customHeight="1">
      <c r="A55" s="25" t="s">
        <v>80</v>
      </c>
      <c r="B55" s="11" t="s">
        <v>13</v>
      </c>
      <c r="C55" s="19" t="s">
        <v>110</v>
      </c>
      <c r="D55" s="11" t="s">
        <v>8</v>
      </c>
      <c r="E55" s="11" t="s">
        <v>145</v>
      </c>
      <c r="F55" s="13">
        <v>3480.3599999999997</v>
      </c>
      <c r="G55" s="12">
        <f t="shared" si="1"/>
        <v>3480.3599999999997</v>
      </c>
    </row>
    <row r="56" spans="1:7" s="13" customFormat="1" ht="12.75">
      <c r="A56" s="25" t="s">
        <v>61</v>
      </c>
      <c r="B56" s="11" t="s">
        <v>13</v>
      </c>
      <c r="C56" s="19" t="s">
        <v>91</v>
      </c>
      <c r="D56" s="11" t="s">
        <v>8</v>
      </c>
      <c r="E56" s="11" t="s">
        <v>145</v>
      </c>
      <c r="F56" s="13">
        <v>2544.49</v>
      </c>
      <c r="G56" s="12">
        <f t="shared" si="1"/>
        <v>2544.49</v>
      </c>
    </row>
    <row r="57" spans="1:7" s="13" customFormat="1" ht="12.75">
      <c r="A57" s="25" t="s">
        <v>59</v>
      </c>
      <c r="B57" s="11" t="s">
        <v>13</v>
      </c>
      <c r="C57" s="19" t="s">
        <v>89</v>
      </c>
      <c r="D57" s="11" t="s">
        <v>8</v>
      </c>
      <c r="E57" s="11" t="s">
        <v>145</v>
      </c>
      <c r="F57" s="13">
        <v>2683.5249999999996</v>
      </c>
      <c r="G57" s="12">
        <f t="shared" si="1"/>
        <v>2683.5249999999996</v>
      </c>
    </row>
    <row r="58" spans="1:7" s="13" customFormat="1" ht="26.25">
      <c r="A58" s="25" t="s">
        <v>184</v>
      </c>
      <c r="B58" s="11" t="s">
        <v>13</v>
      </c>
      <c r="C58" s="19" t="s">
        <v>183</v>
      </c>
      <c r="D58" s="11" t="s">
        <v>8</v>
      </c>
      <c r="E58" s="11" t="s">
        <v>145</v>
      </c>
      <c r="F58" s="13">
        <v>2070.575</v>
      </c>
      <c r="G58" s="12">
        <f t="shared" si="1"/>
        <v>2070.575</v>
      </c>
    </row>
    <row r="59" spans="1:7" s="13" customFormat="1" ht="12.75">
      <c r="A59" s="25" t="s">
        <v>60</v>
      </c>
      <c r="B59" s="11" t="s">
        <v>13</v>
      </c>
      <c r="C59" s="19" t="s">
        <v>90</v>
      </c>
      <c r="D59" s="11" t="s">
        <v>8</v>
      </c>
      <c r="E59" s="11" t="s">
        <v>145</v>
      </c>
      <c r="F59" s="13">
        <v>3580.5249999999996</v>
      </c>
      <c r="G59" s="12">
        <f t="shared" si="1"/>
        <v>3580.5249999999996</v>
      </c>
    </row>
    <row r="60" spans="1:7" s="13" customFormat="1" ht="12.75">
      <c r="A60" s="25" t="s">
        <v>58</v>
      </c>
      <c r="B60" s="11" t="s">
        <v>13</v>
      </c>
      <c r="C60" s="19" t="s">
        <v>88</v>
      </c>
      <c r="D60" s="11" t="s">
        <v>8</v>
      </c>
      <c r="E60" s="11" t="s">
        <v>145</v>
      </c>
      <c r="F60" s="13">
        <v>2072.0699999999997</v>
      </c>
      <c r="G60" s="12">
        <f t="shared" si="1"/>
        <v>2072.0699999999997</v>
      </c>
    </row>
    <row r="61" spans="1:7" s="13" customFormat="1" ht="12.75">
      <c r="A61" s="25" t="s">
        <v>57</v>
      </c>
      <c r="B61" s="11" t="s">
        <v>13</v>
      </c>
      <c r="C61" s="19" t="s">
        <v>87</v>
      </c>
      <c r="D61" s="11" t="s">
        <v>8</v>
      </c>
      <c r="E61" s="11" t="s">
        <v>145</v>
      </c>
      <c r="F61" s="13">
        <v>2589.3399999999997</v>
      </c>
      <c r="G61" s="12">
        <f t="shared" si="1"/>
        <v>2589.3399999999997</v>
      </c>
    </row>
    <row r="62" spans="1:7" s="13" customFormat="1" ht="12.75">
      <c r="A62" s="25" t="s">
        <v>56</v>
      </c>
      <c r="B62" s="11" t="s">
        <v>13</v>
      </c>
      <c r="C62" s="19" t="s">
        <v>86</v>
      </c>
      <c r="D62" s="11" t="s">
        <v>8</v>
      </c>
      <c r="E62" s="11" t="s">
        <v>145</v>
      </c>
      <c r="F62" s="13">
        <v>2070.575</v>
      </c>
      <c r="G62" s="12">
        <f t="shared" si="1"/>
        <v>2070.575</v>
      </c>
    </row>
    <row r="63" spans="1:7" s="13" customFormat="1" ht="12.75">
      <c r="A63" s="25" t="s">
        <v>67</v>
      </c>
      <c r="B63" s="11" t="s">
        <v>13</v>
      </c>
      <c r="C63" s="19" t="s">
        <v>97</v>
      </c>
      <c r="D63" s="11" t="s">
        <v>8</v>
      </c>
      <c r="E63" s="11" t="s">
        <v>145</v>
      </c>
      <c r="F63" s="13">
        <v>2275.39</v>
      </c>
      <c r="G63" s="12">
        <f t="shared" si="1"/>
        <v>2275.39</v>
      </c>
    </row>
    <row r="64" spans="1:7" s="13" customFormat="1" ht="12.75">
      <c r="A64" s="25" t="s">
        <v>82</v>
      </c>
      <c r="B64" s="11" t="s">
        <v>13</v>
      </c>
      <c r="C64" s="19" t="s">
        <v>112</v>
      </c>
      <c r="D64" s="11" t="s">
        <v>8</v>
      </c>
      <c r="E64" s="11" t="s">
        <v>145</v>
      </c>
      <c r="F64" s="13">
        <v>3945.3049999999994</v>
      </c>
      <c r="G64" s="12">
        <f t="shared" si="1"/>
        <v>3945.3049999999994</v>
      </c>
    </row>
    <row r="65" spans="1:7" s="13" customFormat="1" ht="12.75">
      <c r="A65" s="25" t="s">
        <v>81</v>
      </c>
      <c r="B65" s="11" t="s">
        <v>13</v>
      </c>
      <c r="C65" s="19" t="s">
        <v>111</v>
      </c>
      <c r="D65" s="11" t="s">
        <v>8</v>
      </c>
      <c r="E65" s="11" t="s">
        <v>145</v>
      </c>
      <c r="F65" s="13">
        <v>3712.085</v>
      </c>
      <c r="G65" s="12">
        <f t="shared" si="1"/>
        <v>3712.085</v>
      </c>
    </row>
    <row r="66" spans="1:7" s="13" customFormat="1" ht="12.75">
      <c r="A66" s="25" t="s">
        <v>204</v>
      </c>
      <c r="B66" s="11" t="s">
        <v>13</v>
      </c>
      <c r="C66" s="19" t="s">
        <v>203</v>
      </c>
      <c r="D66" s="11"/>
      <c r="E66" s="11" t="s">
        <v>145</v>
      </c>
      <c r="F66" s="13">
        <v>3316.6</v>
      </c>
      <c r="G66" s="12">
        <f t="shared" si="1"/>
        <v>3316.6</v>
      </c>
    </row>
    <row r="67" spans="1:7" s="13" customFormat="1" ht="12.75">
      <c r="A67" s="25" t="s">
        <v>79</v>
      </c>
      <c r="B67" s="11" t="s">
        <v>13</v>
      </c>
      <c r="C67" s="19" t="s">
        <v>109</v>
      </c>
      <c r="D67" s="11" t="s">
        <v>8</v>
      </c>
      <c r="E67" s="11" t="s">
        <v>145</v>
      </c>
      <c r="F67" s="13">
        <v>3623.8799999999997</v>
      </c>
      <c r="G67" s="12">
        <f t="shared" si="1"/>
        <v>3623.8799999999997</v>
      </c>
    </row>
    <row r="68" spans="1:7" s="13" customFormat="1" ht="14.25" customHeight="1">
      <c r="A68" s="25" t="s">
        <v>77</v>
      </c>
      <c r="B68" s="11" t="s">
        <v>13</v>
      </c>
      <c r="C68" s="19" t="s">
        <v>107</v>
      </c>
      <c r="D68" s="11" t="s">
        <v>8</v>
      </c>
      <c r="E68" s="11" t="s">
        <v>145</v>
      </c>
      <c r="F68" s="13">
        <v>4731.674999999999</v>
      </c>
      <c r="G68" s="12">
        <f t="shared" si="1"/>
        <v>4731.674999999999</v>
      </c>
    </row>
    <row r="69" spans="1:7" s="13" customFormat="1" ht="12.75">
      <c r="A69" s="25" t="s">
        <v>78</v>
      </c>
      <c r="B69" s="11" t="s">
        <v>13</v>
      </c>
      <c r="C69" s="19" t="s">
        <v>108</v>
      </c>
      <c r="D69" s="11" t="s">
        <v>8</v>
      </c>
      <c r="E69" s="11" t="s">
        <v>145</v>
      </c>
      <c r="F69" s="13">
        <v>2574.39</v>
      </c>
      <c r="G69" s="12">
        <f t="shared" si="1"/>
        <v>2574.39</v>
      </c>
    </row>
    <row r="70" spans="1:7" s="13" customFormat="1" ht="12.75">
      <c r="A70" s="35" t="s">
        <v>134</v>
      </c>
      <c r="B70" s="11" t="s">
        <v>9</v>
      </c>
      <c r="C70" s="20" t="s">
        <v>162</v>
      </c>
      <c r="D70" s="11" t="s">
        <v>8</v>
      </c>
      <c r="E70" s="11" t="s">
        <v>145</v>
      </c>
      <c r="F70" s="13">
        <v>18294.315</v>
      </c>
      <c r="G70" s="12">
        <f t="shared" si="1"/>
        <v>18294.315</v>
      </c>
    </row>
    <row r="71" spans="1:7" s="13" customFormat="1" ht="12.75">
      <c r="A71" s="35" t="s">
        <v>142</v>
      </c>
      <c r="B71" s="11" t="s">
        <v>9</v>
      </c>
      <c r="C71" s="20" t="s">
        <v>159</v>
      </c>
      <c r="D71" s="11" t="s">
        <v>8</v>
      </c>
      <c r="E71" s="11" t="s">
        <v>145</v>
      </c>
      <c r="F71" s="13">
        <v>5407.415</v>
      </c>
      <c r="G71" s="12">
        <f t="shared" si="1"/>
        <v>5407.415</v>
      </c>
    </row>
    <row r="72" spans="1:7" s="13" customFormat="1" ht="12.75">
      <c r="A72" s="36" t="s">
        <v>123</v>
      </c>
      <c r="B72" s="11" t="s">
        <v>9</v>
      </c>
      <c r="C72" s="41" t="s">
        <v>151</v>
      </c>
      <c r="D72" s="11" t="s">
        <v>8</v>
      </c>
      <c r="E72" s="11" t="s">
        <v>145</v>
      </c>
      <c r="F72" s="13">
        <v>7969.844999999999</v>
      </c>
      <c r="G72" s="12">
        <f t="shared" si="1"/>
        <v>7969.844999999999</v>
      </c>
    </row>
    <row r="73" spans="1:7" s="13" customFormat="1" ht="12.75">
      <c r="A73" s="35" t="s">
        <v>133</v>
      </c>
      <c r="B73" s="11" t="s">
        <v>9</v>
      </c>
      <c r="C73" s="20" t="s">
        <v>153</v>
      </c>
      <c r="D73" s="11" t="s">
        <v>8</v>
      </c>
      <c r="E73" s="11" t="s">
        <v>145</v>
      </c>
      <c r="F73" s="13">
        <v>26054.86</v>
      </c>
      <c r="G73" s="12">
        <f t="shared" si="1"/>
        <v>26054.86</v>
      </c>
    </row>
    <row r="74" spans="1:7" s="13" customFormat="1" ht="12.75">
      <c r="A74" s="35" t="s">
        <v>140</v>
      </c>
      <c r="B74" s="11" t="s">
        <v>9</v>
      </c>
      <c r="C74" s="20" t="s">
        <v>154</v>
      </c>
      <c r="D74" s="11" t="s">
        <v>8</v>
      </c>
      <c r="E74" s="11" t="s">
        <v>145</v>
      </c>
      <c r="F74" s="13">
        <v>6773.844999999999</v>
      </c>
      <c r="G74" s="12">
        <f t="shared" si="1"/>
        <v>6773.844999999999</v>
      </c>
    </row>
    <row r="75" spans="1:7" s="13" customFormat="1" ht="12.75">
      <c r="A75" s="35" t="s">
        <v>128</v>
      </c>
      <c r="B75" s="11" t="s">
        <v>9</v>
      </c>
      <c r="C75" s="20" t="s">
        <v>152</v>
      </c>
      <c r="D75" s="11" t="s">
        <v>8</v>
      </c>
      <c r="E75" s="11" t="s">
        <v>145</v>
      </c>
      <c r="F75" s="13">
        <v>14058.98</v>
      </c>
      <c r="G75" s="12">
        <f t="shared" si="1"/>
        <v>14058.98</v>
      </c>
    </row>
    <row r="76" spans="1:7" s="13" customFormat="1" ht="12.75">
      <c r="A76" s="24" t="s">
        <v>14</v>
      </c>
      <c r="B76" s="11" t="s">
        <v>9</v>
      </c>
      <c r="C76" s="15" t="s">
        <v>19</v>
      </c>
      <c r="D76" s="11" t="s">
        <v>8</v>
      </c>
      <c r="E76" s="11" t="s">
        <v>145</v>
      </c>
      <c r="F76" s="13">
        <v>2870.3999999999996</v>
      </c>
      <c r="G76" s="12">
        <f t="shared" si="1"/>
        <v>2870.3999999999996</v>
      </c>
    </row>
    <row r="77" spans="1:7" s="13" customFormat="1" ht="12.75">
      <c r="A77" s="24" t="s">
        <v>15</v>
      </c>
      <c r="B77" s="11" t="s">
        <v>9</v>
      </c>
      <c r="C77" s="15" t="s">
        <v>20</v>
      </c>
      <c r="D77" s="11" t="s">
        <v>8</v>
      </c>
      <c r="E77" s="11" t="s">
        <v>145</v>
      </c>
      <c r="F77" s="13">
        <v>3025.8799999999997</v>
      </c>
      <c r="G77" s="12">
        <f t="shared" si="1"/>
        <v>3025.8799999999997</v>
      </c>
    </row>
    <row r="78" spans="1:7" s="13" customFormat="1" ht="12.75">
      <c r="A78" s="24" t="s">
        <v>181</v>
      </c>
      <c r="B78" s="11" t="s">
        <v>9</v>
      </c>
      <c r="C78" s="15" t="s">
        <v>182</v>
      </c>
      <c r="D78" s="11" t="s">
        <v>8</v>
      </c>
      <c r="E78" s="11" t="s">
        <v>145</v>
      </c>
      <c r="F78" s="13">
        <v>1977.9999999999998</v>
      </c>
      <c r="G78" s="12">
        <f t="shared" si="1"/>
        <v>1977.9999999999998</v>
      </c>
    </row>
    <row r="79" spans="1:7" s="13" customFormat="1" ht="12.75">
      <c r="A79" s="35" t="s">
        <v>139</v>
      </c>
      <c r="B79" s="11" t="s">
        <v>150</v>
      </c>
      <c r="C79" s="22" t="s">
        <v>167</v>
      </c>
      <c r="D79" s="11" t="s">
        <v>8</v>
      </c>
      <c r="E79" s="11" t="s">
        <v>145</v>
      </c>
      <c r="F79" s="13">
        <v>13858.65</v>
      </c>
      <c r="G79" s="12">
        <f t="shared" si="1"/>
        <v>13858.65</v>
      </c>
    </row>
    <row r="80" spans="1:7" s="13" customFormat="1" ht="12.75">
      <c r="A80" s="35" t="s">
        <v>131</v>
      </c>
      <c r="B80" s="11" t="s">
        <v>150</v>
      </c>
      <c r="C80" s="22" t="s">
        <v>170</v>
      </c>
      <c r="D80" s="11" t="s">
        <v>8</v>
      </c>
      <c r="E80" s="11" t="s">
        <v>145</v>
      </c>
      <c r="F80" s="13">
        <v>11270.805</v>
      </c>
      <c r="G80" s="12">
        <f t="shared" si="1"/>
        <v>11270.805</v>
      </c>
    </row>
    <row r="81" spans="1:7" s="13" customFormat="1" ht="26.25">
      <c r="A81" s="36" t="s">
        <v>126</v>
      </c>
      <c r="B81" s="11" t="s">
        <v>150</v>
      </c>
      <c r="C81" s="41" t="s">
        <v>174</v>
      </c>
      <c r="D81" s="11" t="s">
        <v>8</v>
      </c>
      <c r="E81" s="11" t="s">
        <v>145</v>
      </c>
      <c r="F81" s="13">
        <v>3700.1249999999995</v>
      </c>
      <c r="G81" s="12">
        <f t="shared" si="1"/>
        <v>3700.1249999999995</v>
      </c>
    </row>
    <row r="82" spans="1:7" s="13" customFormat="1" ht="26.25">
      <c r="A82" s="37" t="s">
        <v>122</v>
      </c>
      <c r="B82" s="11" t="s">
        <v>150</v>
      </c>
      <c r="C82" s="19" t="s">
        <v>120</v>
      </c>
      <c r="D82" s="11" t="s">
        <v>8</v>
      </c>
      <c r="E82" s="11" t="s">
        <v>145</v>
      </c>
      <c r="F82" s="13">
        <v>14935.05</v>
      </c>
      <c r="G82" s="12">
        <f aca="true" t="shared" si="2" ref="G82:G104">F82-F82*$G$3/100</f>
        <v>14935.05</v>
      </c>
    </row>
    <row r="83" spans="1:7" s="13" customFormat="1" ht="26.25">
      <c r="A83" s="37" t="s">
        <v>121</v>
      </c>
      <c r="B83" s="11" t="s">
        <v>150</v>
      </c>
      <c r="C83" s="19" t="s">
        <v>119</v>
      </c>
      <c r="D83" s="11" t="s">
        <v>8</v>
      </c>
      <c r="E83" s="11" t="s">
        <v>145</v>
      </c>
      <c r="F83" s="13">
        <v>16430.05</v>
      </c>
      <c r="G83" s="12">
        <f t="shared" si="2"/>
        <v>16430.05</v>
      </c>
    </row>
    <row r="84" spans="1:7" s="13" customFormat="1" ht="26.25">
      <c r="A84" s="35" t="s">
        <v>178</v>
      </c>
      <c r="B84" s="11" t="s">
        <v>150</v>
      </c>
      <c r="C84" s="23" t="s">
        <v>180</v>
      </c>
      <c r="D84" s="11" t="s">
        <v>8</v>
      </c>
      <c r="E84" s="11" t="s">
        <v>145</v>
      </c>
      <c r="F84" s="13">
        <v>7646.924999999999</v>
      </c>
      <c r="G84" s="12">
        <f t="shared" si="2"/>
        <v>7646.924999999999</v>
      </c>
    </row>
    <row r="85" spans="1:7" s="13" customFormat="1" ht="12.75">
      <c r="A85" s="24" t="s">
        <v>34</v>
      </c>
      <c r="B85" s="11" t="s">
        <v>150</v>
      </c>
      <c r="C85" s="15" t="s">
        <v>32</v>
      </c>
      <c r="D85" s="11" t="s">
        <v>8</v>
      </c>
      <c r="E85" s="11" t="s">
        <v>145</v>
      </c>
      <c r="F85" s="13">
        <v>7646.924999999999</v>
      </c>
      <c r="G85" s="12">
        <f t="shared" si="2"/>
        <v>7646.924999999999</v>
      </c>
    </row>
    <row r="86" spans="1:7" s="13" customFormat="1" ht="30" customHeight="1">
      <c r="A86" s="24" t="s">
        <v>35</v>
      </c>
      <c r="B86" s="11" t="s">
        <v>150</v>
      </c>
      <c r="C86" s="15" t="s">
        <v>33</v>
      </c>
      <c r="D86" s="11" t="s">
        <v>8</v>
      </c>
      <c r="E86" s="11" t="s">
        <v>145</v>
      </c>
      <c r="F86" s="13">
        <v>11945.05</v>
      </c>
      <c r="G86" s="12">
        <f t="shared" si="2"/>
        <v>11945.05</v>
      </c>
    </row>
    <row r="87" spans="1:7" s="13" customFormat="1" ht="12.75">
      <c r="A87" s="35" t="s">
        <v>179</v>
      </c>
      <c r="B87" s="11" t="s">
        <v>150</v>
      </c>
      <c r="C87" s="21" t="s">
        <v>26</v>
      </c>
      <c r="D87" s="11" t="s">
        <v>8</v>
      </c>
      <c r="E87" s="11" t="s">
        <v>145</v>
      </c>
      <c r="F87" s="13">
        <v>2122.8999999999996</v>
      </c>
      <c r="G87" s="12">
        <f t="shared" si="2"/>
        <v>2122.8999999999996</v>
      </c>
    </row>
    <row r="88" spans="1:7" s="13" customFormat="1" ht="12.75">
      <c r="A88" s="24" t="s">
        <v>31</v>
      </c>
      <c r="B88" s="11" t="s">
        <v>150</v>
      </c>
      <c r="C88" s="15" t="s">
        <v>26</v>
      </c>
      <c r="D88" s="11" t="s">
        <v>8</v>
      </c>
      <c r="E88" s="11" t="s">
        <v>145</v>
      </c>
      <c r="F88" s="13">
        <v>2122.8999999999996</v>
      </c>
      <c r="G88" s="12">
        <f t="shared" si="2"/>
        <v>2122.8999999999996</v>
      </c>
    </row>
    <row r="89" spans="1:7" s="13" customFormat="1" ht="12.75">
      <c r="A89" s="24" t="s">
        <v>27</v>
      </c>
      <c r="B89" s="11" t="s">
        <v>150</v>
      </c>
      <c r="C89" s="15" t="s">
        <v>25</v>
      </c>
      <c r="D89" s="11" t="s">
        <v>8</v>
      </c>
      <c r="E89" s="11" t="s">
        <v>145</v>
      </c>
      <c r="F89" s="13">
        <v>25893.399999999998</v>
      </c>
      <c r="G89" s="12">
        <f t="shared" si="2"/>
        <v>25893.399999999998</v>
      </c>
    </row>
    <row r="90" spans="1:7" s="13" customFormat="1" ht="12.75">
      <c r="A90" s="24" t="s">
        <v>18</v>
      </c>
      <c r="B90" s="11" t="s">
        <v>150</v>
      </c>
      <c r="C90" s="15" t="s">
        <v>22</v>
      </c>
      <c r="D90" s="11" t="s">
        <v>8</v>
      </c>
      <c r="E90" s="11" t="s">
        <v>145</v>
      </c>
      <c r="F90" s="13">
        <v>7460.049999999999</v>
      </c>
      <c r="G90" s="12">
        <f t="shared" si="2"/>
        <v>7460.049999999999</v>
      </c>
    </row>
    <row r="91" spans="1:7" s="13" customFormat="1" ht="26.25">
      <c r="A91" s="24" t="s">
        <v>18</v>
      </c>
      <c r="B91" s="11" t="s">
        <v>150</v>
      </c>
      <c r="C91" s="15" t="s">
        <v>191</v>
      </c>
      <c r="D91" s="11" t="s">
        <v>8</v>
      </c>
      <c r="E91" s="11" t="s">
        <v>145</v>
      </c>
      <c r="F91" s="13">
        <v>8805.55</v>
      </c>
      <c r="G91" s="12">
        <f t="shared" si="2"/>
        <v>8805.55</v>
      </c>
    </row>
    <row r="92" spans="1:7" s="13" customFormat="1" ht="26.25">
      <c r="A92" s="24" t="s">
        <v>190</v>
      </c>
      <c r="B92" s="11" t="s">
        <v>150</v>
      </c>
      <c r="C92" s="15" t="s">
        <v>189</v>
      </c>
      <c r="D92" s="11" t="s">
        <v>8</v>
      </c>
      <c r="E92" s="11" t="s">
        <v>145</v>
      </c>
      <c r="F92" s="13">
        <v>8805.55</v>
      </c>
      <c r="G92" s="12">
        <f t="shared" si="2"/>
        <v>8805.55</v>
      </c>
    </row>
    <row r="93" spans="1:7" s="13" customFormat="1" ht="26.25">
      <c r="A93" s="24" t="s">
        <v>29</v>
      </c>
      <c r="B93" s="11" t="s">
        <v>150</v>
      </c>
      <c r="C93" s="41" t="s">
        <v>114</v>
      </c>
      <c r="D93" s="11" t="s">
        <v>8</v>
      </c>
      <c r="E93" s="11" t="s">
        <v>145</v>
      </c>
      <c r="F93" s="13">
        <v>8207.55</v>
      </c>
      <c r="G93" s="12">
        <f t="shared" si="2"/>
        <v>8207.55</v>
      </c>
    </row>
    <row r="94" spans="1:7" s="13" customFormat="1" ht="26.25">
      <c r="A94" s="24" t="s">
        <v>30</v>
      </c>
      <c r="B94" s="11" t="s">
        <v>150</v>
      </c>
      <c r="C94" s="41" t="s">
        <v>115</v>
      </c>
      <c r="D94" s="11" t="s">
        <v>8</v>
      </c>
      <c r="E94" s="11" t="s">
        <v>145</v>
      </c>
      <c r="F94" s="13">
        <v>9553.05</v>
      </c>
      <c r="G94" s="12">
        <f t="shared" si="2"/>
        <v>9553.05</v>
      </c>
    </row>
    <row r="95" spans="1:7" s="13" customFormat="1" ht="26.25">
      <c r="A95" s="36" t="s">
        <v>118</v>
      </c>
      <c r="B95" s="11" t="s">
        <v>150</v>
      </c>
      <c r="C95" s="19" t="s">
        <v>177</v>
      </c>
      <c r="D95" s="11" t="s">
        <v>8</v>
      </c>
      <c r="E95" s="11" t="s">
        <v>145</v>
      </c>
      <c r="F95" s="13">
        <v>7161.049999999999</v>
      </c>
      <c r="G95" s="12">
        <f t="shared" si="2"/>
        <v>7161.049999999999</v>
      </c>
    </row>
    <row r="96" spans="1:7" s="13" customFormat="1" ht="26.25">
      <c r="A96" s="36" t="s">
        <v>117</v>
      </c>
      <c r="B96" s="11" t="s">
        <v>150</v>
      </c>
      <c r="C96" s="19" t="s">
        <v>176</v>
      </c>
      <c r="D96" s="11" t="s">
        <v>8</v>
      </c>
      <c r="E96" s="11" t="s">
        <v>145</v>
      </c>
      <c r="F96" s="13">
        <v>8656.05</v>
      </c>
      <c r="G96" s="12">
        <f t="shared" si="2"/>
        <v>8656.05</v>
      </c>
    </row>
    <row r="97" spans="1:7" s="13" customFormat="1" ht="26.25">
      <c r="A97" s="24" t="s">
        <v>28</v>
      </c>
      <c r="B97" s="11" t="s">
        <v>150</v>
      </c>
      <c r="C97" s="41" t="s">
        <v>116</v>
      </c>
      <c r="D97" s="11" t="s">
        <v>8</v>
      </c>
      <c r="E97" s="11" t="s">
        <v>145</v>
      </c>
      <c r="F97" s="13">
        <v>9119.5</v>
      </c>
      <c r="G97" s="12">
        <f t="shared" si="2"/>
        <v>9119.5</v>
      </c>
    </row>
    <row r="98" spans="1:7" s="13" customFormat="1" ht="17.25" customHeight="1">
      <c r="A98" s="24" t="s">
        <v>17</v>
      </c>
      <c r="B98" s="11" t="s">
        <v>150</v>
      </c>
      <c r="C98" s="15" t="s">
        <v>23</v>
      </c>
      <c r="D98" s="11" t="s">
        <v>8</v>
      </c>
      <c r="E98" s="11" t="s">
        <v>145</v>
      </c>
      <c r="F98" s="13">
        <v>4298.125</v>
      </c>
      <c r="G98" s="12">
        <f t="shared" si="2"/>
        <v>4298.125</v>
      </c>
    </row>
    <row r="99" spans="1:7" s="13" customFormat="1" ht="24.75" customHeight="1">
      <c r="A99" s="35" t="s">
        <v>138</v>
      </c>
      <c r="B99" s="11" t="s">
        <v>150</v>
      </c>
      <c r="C99" s="22" t="s">
        <v>166</v>
      </c>
      <c r="D99" s="11" t="s">
        <v>8</v>
      </c>
      <c r="E99" s="11" t="s">
        <v>145</v>
      </c>
      <c r="F99" s="13">
        <v>33861.75</v>
      </c>
      <c r="G99" s="12">
        <f t="shared" si="2"/>
        <v>33861.75</v>
      </c>
    </row>
    <row r="100" spans="1:7" s="13" customFormat="1" ht="25.5" customHeight="1">
      <c r="A100" s="35" t="s">
        <v>130</v>
      </c>
      <c r="B100" s="11" t="s">
        <v>150</v>
      </c>
      <c r="C100" s="22" t="s">
        <v>169</v>
      </c>
      <c r="D100" s="11" t="s">
        <v>8</v>
      </c>
      <c r="E100" s="11" t="s">
        <v>145</v>
      </c>
      <c r="F100" s="13">
        <v>25893.399999999998</v>
      </c>
      <c r="G100" s="12">
        <f t="shared" si="2"/>
        <v>25893.399999999998</v>
      </c>
    </row>
    <row r="101" spans="1:7" s="13" customFormat="1" ht="26.25">
      <c r="A101" s="36" t="s">
        <v>127</v>
      </c>
      <c r="B101" s="11" t="s">
        <v>150</v>
      </c>
      <c r="C101" s="41" t="s">
        <v>175</v>
      </c>
      <c r="D101" s="11" t="s">
        <v>8</v>
      </c>
      <c r="E101" s="11" t="s">
        <v>145</v>
      </c>
      <c r="F101" s="13">
        <v>17775.55</v>
      </c>
      <c r="G101" s="12">
        <f t="shared" si="2"/>
        <v>17775.55</v>
      </c>
    </row>
    <row r="102" spans="1:7" s="13" customFormat="1" ht="12.75">
      <c r="A102" s="36" t="s">
        <v>125</v>
      </c>
      <c r="B102" s="11" t="s">
        <v>150</v>
      </c>
      <c r="C102" s="41" t="s">
        <v>173</v>
      </c>
      <c r="D102" s="11" t="s">
        <v>8</v>
      </c>
      <c r="E102" s="11" t="s">
        <v>145</v>
      </c>
      <c r="F102" s="13">
        <v>8537.945</v>
      </c>
      <c r="G102" s="12">
        <f t="shared" si="2"/>
        <v>8537.945</v>
      </c>
    </row>
    <row r="103" spans="1:7" s="13" customFormat="1" ht="25.5" customHeight="1">
      <c r="A103" s="35" t="s">
        <v>137</v>
      </c>
      <c r="B103" s="11" t="s">
        <v>150</v>
      </c>
      <c r="C103" s="22" t="s">
        <v>165</v>
      </c>
      <c r="D103" s="11" t="s">
        <v>8</v>
      </c>
      <c r="E103" s="11" t="s">
        <v>145</v>
      </c>
      <c r="F103" s="13">
        <v>33537.335</v>
      </c>
      <c r="G103" s="12">
        <f t="shared" si="2"/>
        <v>33537.335</v>
      </c>
    </row>
    <row r="104" spans="1:7" s="13" customFormat="1" ht="25.5" customHeight="1">
      <c r="A104" s="35" t="s">
        <v>132</v>
      </c>
      <c r="B104" s="11" t="s">
        <v>150</v>
      </c>
      <c r="C104" s="22" t="s">
        <v>171</v>
      </c>
      <c r="D104" s="11" t="s">
        <v>8</v>
      </c>
      <c r="E104" s="11" t="s">
        <v>145</v>
      </c>
      <c r="F104" s="13">
        <v>19409.585</v>
      </c>
      <c r="G104" s="12">
        <f t="shared" si="2"/>
        <v>19409.585</v>
      </c>
    </row>
    <row r="105" spans="1:7" s="13" customFormat="1" ht="12.75">
      <c r="A105" s="26"/>
      <c r="B105" s="11"/>
      <c r="C105" s="42"/>
      <c r="D105" s="11"/>
      <c r="E105" s="11"/>
      <c r="F105" s="11"/>
      <c r="G105" s="12"/>
    </row>
    <row r="106" spans="1:7" s="13" customFormat="1" ht="12.75">
      <c r="A106" s="26"/>
      <c r="B106" s="11"/>
      <c r="C106" s="42"/>
      <c r="D106" s="11"/>
      <c r="E106" s="11"/>
      <c r="F106" s="11"/>
      <c r="G106" s="12"/>
    </row>
    <row r="107" spans="1:7" s="13" customFormat="1" ht="12.75">
      <c r="A107" s="26"/>
      <c r="B107" s="11"/>
      <c r="C107" s="42"/>
      <c r="D107" s="11"/>
      <c r="E107" s="11"/>
      <c r="F107" s="11"/>
      <c r="G107" s="12"/>
    </row>
    <row r="108" spans="1:7" s="13" customFormat="1" ht="12.75">
      <c r="A108" s="26"/>
      <c r="B108" s="11"/>
      <c r="C108" s="42"/>
      <c r="D108" s="11"/>
      <c r="E108" s="11"/>
      <c r="F108" s="11"/>
      <c r="G108" s="12"/>
    </row>
    <row r="109" spans="1:7" s="13" customFormat="1" ht="12.75">
      <c r="A109" s="26"/>
      <c r="B109" s="11"/>
      <c r="C109" s="42"/>
      <c r="D109" s="11"/>
      <c r="E109" s="11"/>
      <c r="F109" s="11"/>
      <c r="G109" s="12"/>
    </row>
    <row r="110" spans="1:7" s="13" customFormat="1" ht="12.75">
      <c r="A110" s="26"/>
      <c r="B110" s="11"/>
      <c r="C110" s="42"/>
      <c r="D110" s="11"/>
      <c r="E110" s="11"/>
      <c r="F110" s="11"/>
      <c r="G110" s="12"/>
    </row>
    <row r="111" spans="1:7" s="13" customFormat="1" ht="12.75">
      <c r="A111" s="26"/>
      <c r="B111" s="11"/>
      <c r="C111" s="42"/>
      <c r="D111" s="11"/>
      <c r="E111" s="11"/>
      <c r="F111" s="11"/>
      <c r="G111" s="12"/>
    </row>
    <row r="112" spans="1:7" s="13" customFormat="1" ht="12.75">
      <c r="A112" s="26"/>
      <c r="B112" s="11"/>
      <c r="C112" s="42"/>
      <c r="D112" s="11"/>
      <c r="E112" s="11"/>
      <c r="F112" s="11"/>
      <c r="G112" s="12"/>
    </row>
    <row r="113" spans="1:7" s="13" customFormat="1" ht="12.75">
      <c r="A113" s="26"/>
      <c r="B113" s="11"/>
      <c r="C113" s="42"/>
      <c r="D113" s="11"/>
      <c r="E113" s="11"/>
      <c r="F113" s="11"/>
      <c r="G113" s="12"/>
    </row>
    <row r="114" spans="1:7" s="13" customFormat="1" ht="12.75">
      <c r="A114" s="26"/>
      <c r="B114" s="11"/>
      <c r="C114" s="42"/>
      <c r="D114" s="11"/>
      <c r="E114" s="11"/>
      <c r="F114" s="11"/>
      <c r="G114" s="12"/>
    </row>
    <row r="115" spans="1:7" s="13" customFormat="1" ht="12.75">
      <c r="A115" s="26"/>
      <c r="B115" s="11"/>
      <c r="C115" s="42"/>
      <c r="D115" s="11"/>
      <c r="E115" s="11"/>
      <c r="F115" s="11"/>
      <c r="G115" s="12"/>
    </row>
    <row r="116" spans="1:7" s="13" customFormat="1" ht="12.75">
      <c r="A116" s="26"/>
      <c r="B116" s="11"/>
      <c r="C116" s="42"/>
      <c r="D116" s="11"/>
      <c r="E116" s="11"/>
      <c r="F116" s="11"/>
      <c r="G116" s="12"/>
    </row>
    <row r="117" spans="1:7" s="13" customFormat="1" ht="12.75">
      <c r="A117" s="26"/>
      <c r="B117" s="11"/>
      <c r="C117" s="42"/>
      <c r="D117" s="11"/>
      <c r="E117" s="11"/>
      <c r="F117" s="11"/>
      <c r="G117" s="12"/>
    </row>
    <row r="118" spans="1:7" s="13" customFormat="1" ht="12.75">
      <c r="A118" s="26"/>
      <c r="B118" s="11"/>
      <c r="C118" s="42"/>
      <c r="D118" s="11"/>
      <c r="E118" s="11"/>
      <c r="F118" s="11"/>
      <c r="G118" s="12"/>
    </row>
    <row r="119" spans="1:7" s="13" customFormat="1" ht="12.75">
      <c r="A119" s="26"/>
      <c r="B119" s="11"/>
      <c r="C119" s="42"/>
      <c r="D119" s="11"/>
      <c r="E119" s="11"/>
      <c r="F119" s="11"/>
      <c r="G119" s="12"/>
    </row>
    <row r="120" spans="1:7" s="13" customFormat="1" ht="12.75">
      <c r="A120" s="26"/>
      <c r="B120" s="11"/>
      <c r="C120" s="42"/>
      <c r="D120" s="11"/>
      <c r="E120" s="11"/>
      <c r="F120" s="11"/>
      <c r="G120" s="12"/>
    </row>
    <row r="121" spans="1:7" s="13" customFormat="1" ht="12.75">
      <c r="A121" s="26"/>
      <c r="B121" s="11"/>
      <c r="C121" s="42"/>
      <c r="D121" s="11"/>
      <c r="E121" s="11"/>
      <c r="F121" s="11"/>
      <c r="G121" s="12"/>
    </row>
    <row r="122" spans="1:7" s="13" customFormat="1" ht="12.75">
      <c r="A122" s="26"/>
      <c r="B122" s="11"/>
      <c r="C122" s="42"/>
      <c r="D122" s="11"/>
      <c r="E122" s="11"/>
      <c r="F122" s="11"/>
      <c r="G122" s="12"/>
    </row>
    <row r="123" spans="1:7" s="13" customFormat="1" ht="12.75">
      <c r="A123" s="26"/>
      <c r="B123" s="11"/>
      <c r="C123" s="42"/>
      <c r="D123" s="11"/>
      <c r="E123" s="11"/>
      <c r="F123" s="11"/>
      <c r="G123" s="12"/>
    </row>
    <row r="124" spans="1:7" s="13" customFormat="1" ht="12.75">
      <c r="A124" s="26"/>
      <c r="B124" s="11"/>
      <c r="C124" s="42"/>
      <c r="D124" s="11"/>
      <c r="E124" s="11"/>
      <c r="F124" s="11"/>
      <c r="G124" s="12"/>
    </row>
    <row r="125" spans="1:7" s="13" customFormat="1" ht="12.75">
      <c r="A125" s="26"/>
      <c r="B125" s="11"/>
      <c r="C125" s="42"/>
      <c r="D125" s="11"/>
      <c r="E125" s="11"/>
      <c r="F125" s="11"/>
      <c r="G125" s="12"/>
    </row>
    <row r="126" spans="1:7" s="13" customFormat="1" ht="12.75">
      <c r="A126" s="26"/>
      <c r="B126" s="11"/>
      <c r="C126" s="42"/>
      <c r="D126" s="11"/>
      <c r="E126" s="11"/>
      <c r="F126" s="11"/>
      <c r="G126" s="12"/>
    </row>
    <row r="127" spans="1:7" s="13" customFormat="1" ht="12.75">
      <c r="A127" s="26"/>
      <c r="B127" s="11"/>
      <c r="C127" s="42"/>
      <c r="D127" s="11"/>
      <c r="E127" s="11"/>
      <c r="F127" s="11"/>
      <c r="G127" s="12"/>
    </row>
    <row r="128" spans="1:7" s="13" customFormat="1" ht="12.75">
      <c r="A128" s="26"/>
      <c r="B128" s="11"/>
      <c r="C128" s="42"/>
      <c r="D128" s="11"/>
      <c r="E128" s="11"/>
      <c r="F128" s="11"/>
      <c r="G128" s="12"/>
    </row>
    <row r="129" spans="1:7" s="13" customFormat="1" ht="12.75">
      <c r="A129" s="26"/>
      <c r="B129" s="11"/>
      <c r="C129" s="42"/>
      <c r="D129" s="11"/>
      <c r="E129" s="11"/>
      <c r="F129" s="11"/>
      <c r="G129" s="12"/>
    </row>
    <row r="130" spans="1:7" s="13" customFormat="1" ht="12.75">
      <c r="A130" s="26"/>
      <c r="B130" s="11"/>
      <c r="C130" s="42"/>
      <c r="D130" s="11"/>
      <c r="E130" s="11"/>
      <c r="F130" s="11"/>
      <c r="G130" s="12"/>
    </row>
    <row r="131" spans="1:7" s="13" customFormat="1" ht="12.75">
      <c r="A131" s="26"/>
      <c r="B131" s="11"/>
      <c r="C131" s="42"/>
      <c r="D131" s="11"/>
      <c r="E131" s="11"/>
      <c r="F131" s="11"/>
      <c r="G131" s="12"/>
    </row>
    <row r="132" spans="1:7" s="13" customFormat="1" ht="12.75">
      <c r="A132" s="26"/>
      <c r="B132" s="11"/>
      <c r="C132" s="42"/>
      <c r="D132" s="11"/>
      <c r="E132" s="11"/>
      <c r="F132" s="11"/>
      <c r="G132" s="12"/>
    </row>
    <row r="133" spans="1:7" s="13" customFormat="1" ht="12.75">
      <c r="A133" s="26"/>
      <c r="B133" s="11"/>
      <c r="C133" s="42"/>
      <c r="D133" s="11"/>
      <c r="E133" s="11"/>
      <c r="F133" s="11"/>
      <c r="G133" s="12"/>
    </row>
    <row r="134" spans="1:7" s="13" customFormat="1" ht="12.75">
      <c r="A134" s="26"/>
      <c r="B134" s="11"/>
      <c r="C134" s="42"/>
      <c r="D134" s="11"/>
      <c r="E134" s="11"/>
      <c r="F134" s="11"/>
      <c r="G134" s="12"/>
    </row>
    <row r="135" spans="1:7" s="13" customFormat="1" ht="12.75">
      <c r="A135" s="26"/>
      <c r="B135" s="11"/>
      <c r="C135" s="42"/>
      <c r="D135" s="11"/>
      <c r="E135" s="11"/>
      <c r="F135" s="11"/>
      <c r="G135" s="12"/>
    </row>
    <row r="136" spans="1:7" s="13" customFormat="1" ht="12.75">
      <c r="A136" s="26"/>
      <c r="B136" s="11"/>
      <c r="C136" s="42"/>
      <c r="D136" s="11"/>
      <c r="E136" s="11"/>
      <c r="F136" s="11"/>
      <c r="G136" s="12"/>
    </row>
    <row r="137" spans="1:7" s="13" customFormat="1" ht="12.75">
      <c r="A137" s="26"/>
      <c r="B137" s="11"/>
      <c r="C137" s="42"/>
      <c r="D137" s="11"/>
      <c r="E137" s="11"/>
      <c r="F137" s="11"/>
      <c r="G137" s="12"/>
    </row>
    <row r="138" spans="1:7" s="13" customFormat="1" ht="12.75">
      <c r="A138" s="26"/>
      <c r="B138" s="11"/>
      <c r="C138" s="42"/>
      <c r="D138" s="11"/>
      <c r="E138" s="11"/>
      <c r="F138" s="11"/>
      <c r="G138" s="12"/>
    </row>
    <row r="139" spans="1:7" s="13" customFormat="1" ht="12.75">
      <c r="A139" s="26"/>
      <c r="B139" s="11"/>
      <c r="C139" s="42"/>
      <c r="D139" s="11"/>
      <c r="E139" s="11"/>
      <c r="F139" s="11"/>
      <c r="G139" s="12"/>
    </row>
    <row r="140" spans="1:7" s="13" customFormat="1" ht="12.75">
      <c r="A140" s="26"/>
      <c r="B140" s="11"/>
      <c r="C140" s="42"/>
      <c r="D140" s="11"/>
      <c r="E140" s="11"/>
      <c r="F140" s="11"/>
      <c r="G140" s="12"/>
    </row>
    <row r="141" spans="1:7" s="13" customFormat="1" ht="12.75">
      <c r="A141" s="26"/>
      <c r="B141" s="11"/>
      <c r="C141" s="42"/>
      <c r="D141" s="11"/>
      <c r="E141" s="11"/>
      <c r="F141" s="11"/>
      <c r="G141" s="12"/>
    </row>
    <row r="142" spans="1:7" s="13" customFormat="1" ht="12.75">
      <c r="A142" s="26"/>
      <c r="B142" s="11"/>
      <c r="C142" s="42"/>
      <c r="D142" s="11"/>
      <c r="E142" s="11"/>
      <c r="F142" s="11"/>
      <c r="G142" s="12"/>
    </row>
    <row r="143" spans="1:7" s="13" customFormat="1" ht="12.75">
      <c r="A143" s="26"/>
      <c r="B143" s="11"/>
      <c r="C143" s="42"/>
      <c r="D143" s="11"/>
      <c r="E143" s="11"/>
      <c r="F143" s="11"/>
      <c r="G143" s="12"/>
    </row>
    <row r="144" spans="1:7" s="13" customFormat="1" ht="12.75">
      <c r="A144" s="26"/>
      <c r="B144" s="11"/>
      <c r="C144" s="42"/>
      <c r="D144" s="11"/>
      <c r="E144" s="11"/>
      <c r="F144" s="11"/>
      <c r="G144" s="12"/>
    </row>
    <row r="145" spans="1:7" s="13" customFormat="1" ht="12.75">
      <c r="A145" s="26"/>
      <c r="B145" s="11"/>
      <c r="C145" s="42"/>
      <c r="D145" s="11"/>
      <c r="E145" s="11"/>
      <c r="F145" s="11"/>
      <c r="G145" s="12"/>
    </row>
    <row r="146" spans="1:7" s="13" customFormat="1" ht="12.75">
      <c r="A146" s="26"/>
      <c r="B146" s="11"/>
      <c r="C146" s="42"/>
      <c r="D146" s="11"/>
      <c r="E146" s="11"/>
      <c r="F146" s="11"/>
      <c r="G146" s="12"/>
    </row>
    <row r="147" spans="1:7" s="13" customFormat="1" ht="12.75">
      <c r="A147" s="27"/>
      <c r="B147" s="11"/>
      <c r="C147" s="42"/>
      <c r="D147" s="11"/>
      <c r="E147" s="11"/>
      <c r="F147" s="11"/>
      <c r="G147" s="12"/>
    </row>
    <row r="148" spans="1:7" s="13" customFormat="1" ht="12.75">
      <c r="A148" s="27"/>
      <c r="B148" s="11"/>
      <c r="C148" s="42"/>
      <c r="D148" s="11"/>
      <c r="E148" s="11"/>
      <c r="F148" s="11"/>
      <c r="G148" s="12"/>
    </row>
    <row r="149" spans="1:7" s="13" customFormat="1" ht="12.75">
      <c r="A149" s="27"/>
      <c r="B149" s="11"/>
      <c r="C149" s="42"/>
      <c r="D149" s="11"/>
      <c r="E149" s="11"/>
      <c r="F149" s="11"/>
      <c r="G149" s="12"/>
    </row>
    <row r="150" spans="1:7" ht="12.75">
      <c r="A150" s="26"/>
      <c r="B150" s="11"/>
      <c r="C150" s="42"/>
      <c r="D150" s="11"/>
      <c r="E150" s="11"/>
      <c r="F150" s="11"/>
      <c r="G150" s="12"/>
    </row>
    <row r="151" spans="1:7" ht="12.75">
      <c r="A151" s="28"/>
      <c r="B151" s="11"/>
      <c r="C151" s="43"/>
      <c r="D151" s="11"/>
      <c r="E151" s="11"/>
      <c r="F151" s="11"/>
      <c r="G151" s="12"/>
    </row>
    <row r="152" spans="1:7" ht="12.75">
      <c r="A152" s="26"/>
      <c r="B152" s="11"/>
      <c r="C152" s="42"/>
      <c r="D152" s="11"/>
      <c r="E152" s="11"/>
      <c r="F152" s="11"/>
      <c r="G152" s="12"/>
    </row>
    <row r="153" spans="1:7" ht="12.75">
      <c r="A153" s="26"/>
      <c r="B153" s="11"/>
      <c r="C153" s="42"/>
      <c r="D153" s="11"/>
      <c r="E153" s="11"/>
      <c r="F153" s="11"/>
      <c r="G153" s="12"/>
    </row>
    <row r="154" spans="1:7" ht="12.75">
      <c r="A154" s="26"/>
      <c r="B154" s="11"/>
      <c r="C154" s="42"/>
      <c r="D154" s="11"/>
      <c r="E154" s="11"/>
      <c r="F154" s="11"/>
      <c r="G154" s="12"/>
    </row>
    <row r="155" spans="1:7" ht="12.75">
      <c r="A155" s="26"/>
      <c r="B155" s="11"/>
      <c r="C155" s="42"/>
      <c r="D155" s="11"/>
      <c r="E155" s="11"/>
      <c r="F155" s="11"/>
      <c r="G155" s="12"/>
    </row>
    <row r="156" spans="1:7" ht="12.75">
      <c r="A156" s="24"/>
      <c r="B156" s="11"/>
      <c r="C156" s="42"/>
      <c r="D156" s="11"/>
      <c r="E156" s="11"/>
      <c r="F156" s="11"/>
      <c r="G156" s="12"/>
    </row>
    <row r="157" spans="1:7" ht="12.75">
      <c r="A157" s="26"/>
      <c r="B157" s="11"/>
      <c r="C157" s="42"/>
      <c r="D157" s="11"/>
      <c r="E157" s="11"/>
      <c r="F157" s="11"/>
      <c r="G157" s="12"/>
    </row>
    <row r="158" spans="1:7" ht="12.75">
      <c r="A158" s="26"/>
      <c r="B158" s="11"/>
      <c r="C158" s="42"/>
      <c r="D158" s="11"/>
      <c r="E158" s="11"/>
      <c r="F158" s="11"/>
      <c r="G158" s="12"/>
    </row>
    <row r="159" spans="1:7" ht="12.75">
      <c r="A159" s="26"/>
      <c r="B159" s="11"/>
      <c r="C159" s="42"/>
      <c r="D159" s="11"/>
      <c r="E159" s="11"/>
      <c r="F159" s="11"/>
      <c r="G159" s="12"/>
    </row>
    <row r="160" spans="1:7" ht="12.75">
      <c r="A160" s="26"/>
      <c r="B160" s="11"/>
      <c r="C160" s="42"/>
      <c r="D160" s="11"/>
      <c r="E160" s="11"/>
      <c r="F160" s="11"/>
      <c r="G160" s="12"/>
    </row>
    <row r="161" spans="1:7" ht="12.75">
      <c r="A161" s="26"/>
      <c r="B161" s="11"/>
      <c r="C161" s="42"/>
      <c r="D161" s="11"/>
      <c r="E161" s="11"/>
      <c r="F161" s="11"/>
      <c r="G161" s="12"/>
    </row>
    <row r="162" spans="1:7" ht="12.75">
      <c r="A162" s="26"/>
      <c r="B162" s="11"/>
      <c r="C162" s="42"/>
      <c r="D162" s="11"/>
      <c r="E162" s="11"/>
      <c r="F162" s="11"/>
      <c r="G162" s="12"/>
    </row>
    <row r="163" spans="1:7" ht="12.75">
      <c r="A163" s="26"/>
      <c r="B163" s="11"/>
      <c r="C163" s="42"/>
      <c r="D163" s="11"/>
      <c r="E163" s="11"/>
      <c r="F163" s="11"/>
      <c r="G163" s="12"/>
    </row>
    <row r="164" spans="1:7" s="13" customFormat="1" ht="12.75">
      <c r="A164" s="26"/>
      <c r="B164" s="11"/>
      <c r="C164" s="40"/>
      <c r="D164" s="11"/>
      <c r="E164" s="11"/>
      <c r="F164" s="11"/>
      <c r="G164" s="12"/>
    </row>
    <row r="165" spans="1:7" s="13" customFormat="1" ht="12.75">
      <c r="A165" s="26"/>
      <c r="B165" s="11"/>
      <c r="C165" s="18"/>
      <c r="D165" s="11"/>
      <c r="E165" s="11"/>
      <c r="F165" s="11"/>
      <c r="G165" s="12"/>
    </row>
    <row r="166" spans="1:7" s="13" customFormat="1" ht="12.75">
      <c r="A166" s="26"/>
      <c r="B166" s="11"/>
      <c r="C166" s="16"/>
      <c r="D166" s="11"/>
      <c r="E166" s="11"/>
      <c r="F166" s="11"/>
      <c r="G166" s="12"/>
    </row>
    <row r="167" spans="1:7" s="13" customFormat="1" ht="12.75">
      <c r="A167" s="26"/>
      <c r="B167" s="11"/>
      <c r="C167" s="40"/>
      <c r="D167" s="11"/>
      <c r="E167" s="11"/>
      <c r="F167" s="11"/>
      <c r="G167" s="12"/>
    </row>
    <row r="168" spans="1:3" ht="12.75">
      <c r="A168" s="28"/>
      <c r="C168" s="40"/>
    </row>
    <row r="169" ht="12.75">
      <c r="C169" s="40"/>
    </row>
    <row r="170" ht="12.75">
      <c r="C170" s="40"/>
    </row>
    <row r="171" ht="12.75">
      <c r="C171" s="40"/>
    </row>
    <row r="172" ht="12.75">
      <c r="C172" s="40"/>
    </row>
    <row r="173" ht="12.75">
      <c r="C173" s="40"/>
    </row>
    <row r="174" ht="12.75">
      <c r="C174" s="40"/>
    </row>
    <row r="175" ht="12.75">
      <c r="C175" s="40"/>
    </row>
    <row r="176" ht="12.75">
      <c r="C176" s="40"/>
    </row>
    <row r="177" ht="12.75">
      <c r="C177" s="40"/>
    </row>
    <row r="178" ht="12.75">
      <c r="C178" s="40"/>
    </row>
    <row r="179" ht="12.75">
      <c r="C179" s="40"/>
    </row>
    <row r="180" ht="12.75">
      <c r="C180" s="40"/>
    </row>
    <row r="181" ht="12.75">
      <c r="C181" s="40"/>
    </row>
    <row r="182" ht="12.75">
      <c r="C182" s="40"/>
    </row>
    <row r="183" ht="12.75">
      <c r="C183" s="40"/>
    </row>
    <row r="184" ht="12.75">
      <c r="C184" s="40"/>
    </row>
    <row r="185" ht="12.75">
      <c r="C185" s="40"/>
    </row>
    <row r="186" ht="12.75">
      <c r="C186" s="40"/>
    </row>
    <row r="187" ht="12.75">
      <c r="C187" s="40"/>
    </row>
    <row r="188" ht="12.75">
      <c r="C188" s="40"/>
    </row>
    <row r="189" ht="12.75">
      <c r="C189" s="40"/>
    </row>
    <row r="190" ht="12.75">
      <c r="C190" s="40"/>
    </row>
    <row r="191" ht="12.75">
      <c r="C191" s="40"/>
    </row>
    <row r="192" ht="12.75">
      <c r="C192" s="40"/>
    </row>
    <row r="193" ht="12.75">
      <c r="C193" s="40"/>
    </row>
    <row r="194" ht="12.75">
      <c r="C194" s="40"/>
    </row>
    <row r="195" ht="12.75">
      <c r="C195" s="40"/>
    </row>
    <row r="196" ht="12.75">
      <c r="C196" s="40"/>
    </row>
    <row r="197" ht="12.75">
      <c r="C197" s="40"/>
    </row>
    <row r="198" ht="12.75">
      <c r="C198" s="40"/>
    </row>
    <row r="199" ht="12.75">
      <c r="C199" s="40"/>
    </row>
    <row r="200" ht="12.75">
      <c r="C200" s="40"/>
    </row>
    <row r="201" ht="12.75">
      <c r="C201" s="40"/>
    </row>
    <row r="202" ht="12.75">
      <c r="C202" s="40"/>
    </row>
    <row r="203" ht="12.75">
      <c r="C203" s="40"/>
    </row>
    <row r="204" ht="12.75">
      <c r="C204" s="40"/>
    </row>
    <row r="205" ht="12.75">
      <c r="C205" s="40"/>
    </row>
    <row r="206" ht="12.75">
      <c r="C206" s="40"/>
    </row>
    <row r="207" ht="12.75">
      <c r="C207" s="40"/>
    </row>
    <row r="208" ht="12.75">
      <c r="C208" s="40"/>
    </row>
    <row r="209" ht="12.75">
      <c r="C209" s="40"/>
    </row>
    <row r="210" ht="12.75">
      <c r="C210" s="40"/>
    </row>
    <row r="211" ht="12.75">
      <c r="C211" s="40"/>
    </row>
    <row r="212" ht="12.75">
      <c r="C212" s="40"/>
    </row>
    <row r="213" ht="12.75">
      <c r="C213" s="40"/>
    </row>
    <row r="214" ht="12.75">
      <c r="C214" s="40"/>
    </row>
    <row r="215" ht="12.75">
      <c r="C215" s="40"/>
    </row>
    <row r="216" ht="12.75">
      <c r="C216" s="40"/>
    </row>
    <row r="217" ht="12.75">
      <c r="C217" s="40"/>
    </row>
    <row r="218" ht="12.75">
      <c r="C218" s="40"/>
    </row>
    <row r="219" ht="12.75">
      <c r="C219" s="40"/>
    </row>
    <row r="220" ht="12.75">
      <c r="C220" s="40"/>
    </row>
    <row r="221" ht="12.75">
      <c r="C221" s="40"/>
    </row>
    <row r="222" ht="12.75">
      <c r="C222" s="40"/>
    </row>
    <row r="223" ht="12.75">
      <c r="C223" s="40"/>
    </row>
    <row r="224" ht="12.75">
      <c r="C224" s="40"/>
    </row>
    <row r="225" ht="12.75">
      <c r="C225" s="40"/>
    </row>
    <row r="226" ht="12.75">
      <c r="C226" s="40"/>
    </row>
    <row r="227" ht="12.75">
      <c r="C227" s="40"/>
    </row>
    <row r="228" ht="12.75">
      <c r="C228" s="40"/>
    </row>
    <row r="229" ht="12.75">
      <c r="C229" s="40"/>
    </row>
    <row r="230" ht="12.75">
      <c r="C230" s="40"/>
    </row>
    <row r="231" ht="12.75">
      <c r="C231" s="40"/>
    </row>
    <row r="232" ht="12.75">
      <c r="C232" s="40"/>
    </row>
    <row r="233" ht="12.75">
      <c r="C233" s="40"/>
    </row>
    <row r="234" ht="12.75">
      <c r="C234" s="40"/>
    </row>
    <row r="235" ht="12.75">
      <c r="C235" s="40"/>
    </row>
    <row r="236" ht="12.75">
      <c r="C236" s="40"/>
    </row>
    <row r="237" ht="12.75">
      <c r="C237" s="40"/>
    </row>
    <row r="238" ht="12.75">
      <c r="C238" s="40"/>
    </row>
    <row r="239" ht="12.75">
      <c r="C239" s="40"/>
    </row>
    <row r="240" ht="12.75">
      <c r="C240" s="40"/>
    </row>
    <row r="241" ht="12.75">
      <c r="C241" s="40"/>
    </row>
    <row r="242" ht="12.75">
      <c r="C242" s="40"/>
    </row>
    <row r="243" ht="12.75">
      <c r="C243" s="40"/>
    </row>
    <row r="244" ht="12.75">
      <c r="C244" s="40"/>
    </row>
    <row r="245" ht="12.75">
      <c r="C245" s="40"/>
    </row>
    <row r="246" ht="12.75">
      <c r="C246" s="40"/>
    </row>
    <row r="247" ht="12.75">
      <c r="C247" s="40"/>
    </row>
    <row r="248" ht="12.75">
      <c r="C248" s="40"/>
    </row>
    <row r="249" ht="12.75">
      <c r="C249" s="40"/>
    </row>
    <row r="250" ht="12.75">
      <c r="C250" s="40"/>
    </row>
    <row r="251" ht="12.75">
      <c r="C251" s="40"/>
    </row>
    <row r="252" ht="12.75">
      <c r="C252" s="40"/>
    </row>
    <row r="253" ht="12.75">
      <c r="C253" s="40"/>
    </row>
    <row r="254" ht="12.75">
      <c r="C254" s="40"/>
    </row>
    <row r="255" ht="12.75">
      <c r="C255" s="40"/>
    </row>
    <row r="256" ht="12.75">
      <c r="C256" s="40"/>
    </row>
    <row r="257" ht="12.75">
      <c r="C257" s="40"/>
    </row>
    <row r="258" ht="12.75">
      <c r="C258" s="40"/>
    </row>
    <row r="259" ht="12.75">
      <c r="C259" s="40"/>
    </row>
    <row r="260" ht="12.75">
      <c r="C260" s="40"/>
    </row>
    <row r="261" ht="12.75">
      <c r="C261" s="40"/>
    </row>
    <row r="262" ht="12.75">
      <c r="C262" s="40"/>
    </row>
    <row r="263" ht="12.75">
      <c r="C263" s="40"/>
    </row>
    <row r="264" ht="12.75">
      <c r="C264" s="40"/>
    </row>
    <row r="265" ht="12.75">
      <c r="C265" s="40"/>
    </row>
    <row r="266" ht="12.75">
      <c r="C266" s="40"/>
    </row>
    <row r="267" ht="12.75">
      <c r="C267" s="40"/>
    </row>
    <row r="268" ht="12.75">
      <c r="C268" s="40"/>
    </row>
    <row r="269" ht="12.75">
      <c r="C269" s="40"/>
    </row>
    <row r="270" ht="12.75">
      <c r="C270" s="40"/>
    </row>
    <row r="271" ht="12.75">
      <c r="C271" s="40"/>
    </row>
    <row r="272" ht="12.75">
      <c r="C272" s="40"/>
    </row>
    <row r="273" ht="12.75">
      <c r="C273" s="40"/>
    </row>
    <row r="274" ht="12.75">
      <c r="C274" s="40"/>
    </row>
    <row r="275" ht="12.75">
      <c r="C275" s="40"/>
    </row>
    <row r="276" ht="12.75">
      <c r="C276" s="40"/>
    </row>
    <row r="277" ht="12.75">
      <c r="C277" s="40"/>
    </row>
    <row r="278" ht="12.75">
      <c r="C278" s="40"/>
    </row>
  </sheetData>
  <sheetProtection/>
  <autoFilter ref="A8:IR8"/>
  <mergeCells count="1">
    <mergeCell ref="A1:A6"/>
  </mergeCells>
  <hyperlinks>
    <hyperlink ref="B4" r:id="rId1" display="www.tdperfect.okis.ru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Иваныч</cp:lastModifiedBy>
  <dcterms:created xsi:type="dcterms:W3CDTF">2010-01-13T10:03:23Z</dcterms:created>
  <dcterms:modified xsi:type="dcterms:W3CDTF">2011-07-25T11:49:36Z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